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Volumes/JCavalcante/UIC/Nks Project/wt mice/Flow Cytometry/Ly49:CD45/"/>
    </mc:Choice>
  </mc:AlternateContent>
  <bookViews>
    <workbookView xWindow="20" yWindow="740" windowWidth="12820" windowHeight="15120" tabRatio="500" activeTab="2"/>
  </bookViews>
  <sheets>
    <sheet name="Liver" sheetId="2" r:id="rId1"/>
    <sheet name="Spleen" sheetId="1" r:id="rId2"/>
    <sheet name="Wounds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32" i="3" l="1"/>
  <c r="K32" i="3"/>
  <c r="E32" i="3"/>
  <c r="Q31" i="3"/>
  <c r="K31" i="3"/>
  <c r="E31" i="3"/>
  <c r="Q30" i="3"/>
  <c r="K30" i="3"/>
  <c r="E30" i="3"/>
  <c r="Q29" i="3"/>
  <c r="K29" i="3"/>
  <c r="E29" i="3"/>
  <c r="Q28" i="3"/>
  <c r="K28" i="3"/>
  <c r="E28" i="3"/>
  <c r="Q27" i="3"/>
  <c r="K27" i="3"/>
  <c r="E27" i="3"/>
  <c r="Q20" i="3"/>
  <c r="Q21" i="3"/>
  <c r="Q22" i="3"/>
  <c r="Q23" i="3"/>
  <c r="Q24" i="3"/>
  <c r="Q26" i="3"/>
  <c r="K20" i="3"/>
  <c r="K21" i="3"/>
  <c r="K22" i="3"/>
  <c r="K23" i="3"/>
  <c r="K24" i="3"/>
  <c r="K26" i="3"/>
  <c r="E20" i="3"/>
  <c r="E21" i="3"/>
  <c r="E22" i="3"/>
  <c r="E23" i="3"/>
  <c r="E24" i="3"/>
  <c r="E26" i="3"/>
  <c r="Q25" i="3"/>
  <c r="K25" i="3"/>
  <c r="E25" i="3"/>
  <c r="Q15" i="3"/>
  <c r="K15" i="3"/>
  <c r="E15" i="3"/>
  <c r="Q14" i="3"/>
  <c r="K14" i="3"/>
  <c r="E14" i="3"/>
  <c r="Q13" i="3"/>
  <c r="K13" i="3"/>
  <c r="E13" i="3"/>
  <c r="Q12" i="3"/>
  <c r="K12" i="3"/>
  <c r="E12" i="3"/>
  <c r="Q11" i="3"/>
  <c r="K11" i="3"/>
  <c r="E11" i="3"/>
  <c r="Q10" i="3"/>
  <c r="K10" i="3"/>
  <c r="E10" i="3"/>
  <c r="Q3" i="3"/>
  <c r="Q4" i="3"/>
  <c r="Q5" i="3"/>
  <c r="Q6" i="3"/>
  <c r="Q7" i="3"/>
  <c r="Q9" i="3"/>
  <c r="K3" i="3"/>
  <c r="K4" i="3"/>
  <c r="K5" i="3"/>
  <c r="K6" i="3"/>
  <c r="K7" i="3"/>
  <c r="K9" i="3"/>
  <c r="E3" i="3"/>
  <c r="E4" i="3"/>
  <c r="E5" i="3"/>
  <c r="E6" i="3"/>
  <c r="E7" i="3"/>
  <c r="E9" i="3"/>
  <c r="Q8" i="3"/>
  <c r="K8" i="3"/>
  <c r="E8" i="3"/>
  <c r="Q32" i="2"/>
  <c r="K32" i="2"/>
  <c r="E32" i="2"/>
  <c r="Q31" i="2"/>
  <c r="K31" i="2"/>
  <c r="E31" i="2"/>
  <c r="Q30" i="2"/>
  <c r="K30" i="2"/>
  <c r="E30" i="2"/>
  <c r="Q29" i="2"/>
  <c r="K29" i="2"/>
  <c r="E29" i="2"/>
  <c r="Q28" i="2"/>
  <c r="K28" i="2"/>
  <c r="E28" i="2"/>
  <c r="Q27" i="2"/>
  <c r="K27" i="2"/>
  <c r="E27" i="2"/>
  <c r="Q20" i="2"/>
  <c r="Q21" i="2"/>
  <c r="Q22" i="2"/>
  <c r="Q23" i="2"/>
  <c r="Q24" i="2"/>
  <c r="Q26" i="2"/>
  <c r="K20" i="2"/>
  <c r="K21" i="2"/>
  <c r="K22" i="2"/>
  <c r="K23" i="2"/>
  <c r="K24" i="2"/>
  <c r="K26" i="2"/>
  <c r="E20" i="2"/>
  <c r="E21" i="2"/>
  <c r="E22" i="2"/>
  <c r="E23" i="2"/>
  <c r="E24" i="2"/>
  <c r="E26" i="2"/>
  <c r="Q25" i="2"/>
  <c r="K25" i="2"/>
  <c r="E25" i="2"/>
  <c r="Q15" i="2"/>
  <c r="K15" i="2"/>
  <c r="E15" i="2"/>
  <c r="Q14" i="2"/>
  <c r="K14" i="2"/>
  <c r="E14" i="2"/>
  <c r="Q13" i="2"/>
  <c r="K13" i="2"/>
  <c r="E13" i="2"/>
  <c r="Q12" i="2"/>
  <c r="K12" i="2"/>
  <c r="E12" i="2"/>
  <c r="Q11" i="2"/>
  <c r="K11" i="2"/>
  <c r="E11" i="2"/>
  <c r="Q10" i="2"/>
  <c r="K10" i="2"/>
  <c r="E10" i="2"/>
  <c r="Q3" i="2"/>
  <c r="Q4" i="2"/>
  <c r="Q5" i="2"/>
  <c r="Q6" i="2"/>
  <c r="Q7" i="2"/>
  <c r="Q9" i="2"/>
  <c r="K3" i="2"/>
  <c r="K4" i="2"/>
  <c r="K5" i="2"/>
  <c r="K6" i="2"/>
  <c r="K7" i="2"/>
  <c r="K9" i="2"/>
  <c r="E3" i="2"/>
  <c r="E4" i="2"/>
  <c r="E5" i="2"/>
  <c r="E6" i="2"/>
  <c r="E7" i="2"/>
  <c r="E9" i="2"/>
  <c r="Q8" i="2"/>
  <c r="K8" i="2"/>
  <c r="E8" i="2"/>
  <c r="Q15" i="1"/>
  <c r="Q14" i="1"/>
  <c r="Q13" i="1"/>
  <c r="Q12" i="1"/>
  <c r="Q11" i="1"/>
  <c r="Q10" i="1"/>
  <c r="Q3" i="1"/>
  <c r="Q4" i="1"/>
  <c r="Q5" i="1"/>
  <c r="Q6" i="1"/>
  <c r="Q7" i="1"/>
  <c r="Q9" i="1"/>
  <c r="Q8" i="1"/>
  <c r="Q32" i="1"/>
  <c r="Q31" i="1"/>
  <c r="Q30" i="1"/>
  <c r="Q29" i="1"/>
  <c r="Q28" i="1"/>
  <c r="Q27" i="1"/>
  <c r="Q20" i="1"/>
  <c r="Q21" i="1"/>
  <c r="Q22" i="1"/>
  <c r="Q23" i="1"/>
  <c r="Q24" i="1"/>
  <c r="Q26" i="1"/>
  <c r="Q25" i="1"/>
  <c r="K32" i="1"/>
  <c r="K31" i="1"/>
  <c r="K30" i="1"/>
  <c r="K29" i="1"/>
  <c r="K28" i="1"/>
  <c r="K27" i="1"/>
  <c r="K20" i="1"/>
  <c r="K21" i="1"/>
  <c r="K22" i="1"/>
  <c r="K23" i="1"/>
  <c r="K24" i="1"/>
  <c r="K26" i="1"/>
  <c r="K25" i="1"/>
  <c r="E32" i="1"/>
  <c r="E31" i="1"/>
  <c r="E30" i="1"/>
  <c r="E29" i="1"/>
  <c r="E28" i="1"/>
  <c r="E27" i="1"/>
  <c r="E20" i="1"/>
  <c r="E21" i="1"/>
  <c r="E22" i="1"/>
  <c r="E23" i="1"/>
  <c r="E24" i="1"/>
  <c r="E26" i="1"/>
  <c r="E25" i="1"/>
  <c r="K15" i="1"/>
  <c r="K14" i="1"/>
  <c r="K13" i="1"/>
  <c r="K12" i="1"/>
  <c r="K11" i="1"/>
  <c r="K10" i="1"/>
  <c r="K3" i="1"/>
  <c r="K4" i="1"/>
  <c r="K5" i="1"/>
  <c r="K6" i="1"/>
  <c r="K7" i="1"/>
  <c r="K9" i="1"/>
  <c r="K8" i="1"/>
  <c r="E15" i="1"/>
  <c r="E14" i="1"/>
  <c r="E13" i="1"/>
  <c r="E12" i="1"/>
  <c r="E11" i="1"/>
  <c r="E10" i="1"/>
  <c r="E3" i="1"/>
  <c r="E4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<sst xmlns="http://schemas.openxmlformats.org/spreadsheetml/2006/main" count="307" uniqueCount="24">
  <si>
    <t>triplicate 1</t>
  </si>
  <si>
    <t>triplicate 2</t>
  </si>
  <si>
    <t>triplicate 3</t>
  </si>
  <si>
    <t>Mean</t>
  </si>
  <si>
    <t>CTRL 1</t>
  </si>
  <si>
    <t>CTRL 2</t>
  </si>
  <si>
    <t>CTRL 3</t>
  </si>
  <si>
    <t>CTRL 4</t>
  </si>
  <si>
    <t>CTRL 5</t>
  </si>
  <si>
    <t>CTRL 6</t>
  </si>
  <si>
    <t>5D1</t>
  </si>
  <si>
    <t>5D2</t>
  </si>
  <si>
    <t>5D3</t>
  </si>
  <si>
    <t>5D4</t>
  </si>
  <si>
    <t>5D5</t>
  </si>
  <si>
    <t>5D6</t>
  </si>
  <si>
    <t>CD3-NK1.1+</t>
  </si>
  <si>
    <t>CD3-NK1.1+/CD11b+CD27-</t>
  </si>
  <si>
    <t>CD3-NK1.1+/CD11b+CD27+</t>
  </si>
  <si>
    <t>CD3-NK1.1+/CD11b-CD27+</t>
  </si>
  <si>
    <t>CD3-NK1.1+/CD11b-CD27-</t>
  </si>
  <si>
    <t>CD45+CD3-NK1.1+</t>
  </si>
  <si>
    <t>CD45+CD3-NK1.1+Ly49I+</t>
  </si>
  <si>
    <t>19/6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</si>
</sst>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2" fontId="0" fillId="0" borderId="0" xfId="0" applyNumberFormat="1"/>
    <xf numFmtId="164" fontId="1" fillId="2" borderId="0" xfId="0" applyNumberFormat="1" applyFont="1" applyFill="1"/>
    <xf numFmtId="0" fontId="0" fillId="0" borderId="0" xfId="0" applyNumberFormat="1"/>
    <xf numFmtId="0" fontId="0" fillId="0" borderId="0" xfId="0" applyAlignment="1">
      <alignment horizontal="center"/>
    </xf>
  </cellXfs>
  <cellStyles count="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D1" workbookViewId="0">
      <selection activeCell="K10" sqref="K10:K13"/>
    </sheetView>
  </sheetViews>
  <sheetFormatPr baseColWidth="10" defaultRowHeight="16" x14ac:dyDescent="0.2"/>
  <sheetData>
    <row r="1" spans="1:17" x14ac:dyDescent="0.2">
      <c r="B1" s="5" t="s">
        <v>16</v>
      </c>
      <c r="C1" s="5"/>
      <c r="D1" s="5"/>
      <c r="E1" s="5"/>
      <c r="H1" s="5" t="s">
        <v>22</v>
      </c>
      <c r="I1" s="5"/>
      <c r="J1" s="5"/>
      <c r="K1" s="5"/>
      <c r="N1" s="5" t="s">
        <v>20</v>
      </c>
      <c r="O1" s="5"/>
      <c r="P1" s="5"/>
      <c r="Q1" s="5"/>
    </row>
    <row r="2" spans="1:17" x14ac:dyDescent="0.2">
      <c r="B2" t="s">
        <v>0</v>
      </c>
      <c r="C2" t="s">
        <v>1</v>
      </c>
      <c r="D2" t="s">
        <v>2</v>
      </c>
      <c r="E2" t="s">
        <v>3</v>
      </c>
      <c r="H2" t="s">
        <v>0</v>
      </c>
      <c r="I2" t="s">
        <v>1</v>
      </c>
      <c r="J2" t="s">
        <v>2</v>
      </c>
      <c r="K2" t="s">
        <v>3</v>
      </c>
      <c r="N2" t="s">
        <v>0</v>
      </c>
      <c r="O2" t="s">
        <v>1</v>
      </c>
      <c r="P2" t="s">
        <v>2</v>
      </c>
      <c r="Q2" t="s">
        <v>3</v>
      </c>
    </row>
    <row r="3" spans="1:17" x14ac:dyDescent="0.2">
      <c r="A3" t="s">
        <v>4</v>
      </c>
      <c r="B3">
        <v>9.2899999999999991</v>
      </c>
      <c r="C3">
        <v>8.17</v>
      </c>
      <c r="E3" s="1">
        <f>AVERAGE(B3:D3)</f>
        <v>8.73</v>
      </c>
      <c r="G3" t="s">
        <v>4</v>
      </c>
      <c r="H3">
        <v>90.9</v>
      </c>
      <c r="I3">
        <v>93.3</v>
      </c>
      <c r="K3" s="1">
        <f>AVERAGE(H3:J3)</f>
        <v>92.1</v>
      </c>
      <c r="M3" t="s">
        <v>4</v>
      </c>
      <c r="N3">
        <v>21.7</v>
      </c>
      <c r="O3">
        <v>22.8</v>
      </c>
      <c r="Q3" s="1">
        <f>AVERAGE(N3:P3)</f>
        <v>22.25</v>
      </c>
    </row>
    <row r="4" spans="1:17" x14ac:dyDescent="0.2">
      <c r="A4" t="s">
        <v>5</v>
      </c>
      <c r="B4">
        <v>8.3699999999999992</v>
      </c>
      <c r="C4">
        <v>8.07</v>
      </c>
      <c r="E4" s="1">
        <f t="shared" ref="E4:E8" si="0">AVERAGE(B4:D4)</f>
        <v>8.2199999999999989</v>
      </c>
      <c r="G4" t="s">
        <v>5</v>
      </c>
      <c r="H4">
        <v>93.1</v>
      </c>
      <c r="I4">
        <v>89.7</v>
      </c>
      <c r="K4" s="1">
        <f t="shared" ref="K4:K8" si="1">AVERAGE(H4:J4)</f>
        <v>91.4</v>
      </c>
      <c r="M4" t="s">
        <v>5</v>
      </c>
      <c r="N4">
        <v>21.1</v>
      </c>
      <c r="O4">
        <v>25.9</v>
      </c>
      <c r="Q4" s="1">
        <f t="shared" ref="Q4:Q8" si="2">AVERAGE(N4:P4)</f>
        <v>23.5</v>
      </c>
    </row>
    <row r="5" spans="1:17" x14ac:dyDescent="0.2">
      <c r="A5" t="s">
        <v>6</v>
      </c>
      <c r="B5">
        <v>7.86</v>
      </c>
      <c r="C5">
        <v>9.4700000000000006</v>
      </c>
      <c r="E5" s="1">
        <f t="shared" si="0"/>
        <v>8.6650000000000009</v>
      </c>
      <c r="G5" t="s">
        <v>6</v>
      </c>
      <c r="H5">
        <v>91.6</v>
      </c>
      <c r="I5">
        <v>87.7</v>
      </c>
      <c r="K5" s="1">
        <f t="shared" si="1"/>
        <v>89.65</v>
      </c>
      <c r="M5" t="s">
        <v>6</v>
      </c>
      <c r="N5">
        <v>13.2</v>
      </c>
      <c r="O5">
        <v>23.8</v>
      </c>
      <c r="Q5" s="1">
        <f t="shared" si="2"/>
        <v>18.5</v>
      </c>
    </row>
    <row r="6" spans="1:17" x14ac:dyDescent="0.2">
      <c r="A6" t="s">
        <v>7</v>
      </c>
      <c r="B6">
        <v>8.01</v>
      </c>
      <c r="C6">
        <v>9.0299999999999994</v>
      </c>
      <c r="E6" s="1">
        <f t="shared" si="0"/>
        <v>8.52</v>
      </c>
      <c r="G6" t="s">
        <v>7</v>
      </c>
      <c r="H6">
        <v>90.2</v>
      </c>
      <c r="I6">
        <v>88.4</v>
      </c>
      <c r="K6" s="1">
        <f t="shared" si="1"/>
        <v>89.300000000000011</v>
      </c>
      <c r="M6" t="s">
        <v>7</v>
      </c>
      <c r="N6">
        <v>20.8</v>
      </c>
      <c r="O6">
        <v>27.6</v>
      </c>
      <c r="Q6" s="1">
        <f t="shared" si="2"/>
        <v>24.200000000000003</v>
      </c>
    </row>
    <row r="7" spans="1:17" x14ac:dyDescent="0.2">
      <c r="A7" t="s">
        <v>8</v>
      </c>
      <c r="B7" s="2"/>
      <c r="E7" s="2" t="e">
        <f t="shared" si="0"/>
        <v>#DIV/0!</v>
      </c>
      <c r="G7" t="s">
        <v>8</v>
      </c>
      <c r="H7" s="2"/>
      <c r="K7" s="2" t="e">
        <f t="shared" si="1"/>
        <v>#DIV/0!</v>
      </c>
      <c r="M7" t="s">
        <v>8</v>
      </c>
      <c r="N7" s="2"/>
      <c r="Q7" s="2" t="e">
        <f t="shared" si="2"/>
        <v>#DIV/0!</v>
      </c>
    </row>
    <row r="8" spans="1:17" x14ac:dyDescent="0.2">
      <c r="A8" t="s">
        <v>9</v>
      </c>
      <c r="E8" s="1" t="e">
        <f t="shared" si="0"/>
        <v>#DIV/0!</v>
      </c>
      <c r="G8" t="s">
        <v>9</v>
      </c>
      <c r="K8" s="1" t="e">
        <f t="shared" si="1"/>
        <v>#DIV/0!</v>
      </c>
      <c r="M8" t="s">
        <v>9</v>
      </c>
      <c r="Q8" s="1" t="e">
        <f t="shared" si="2"/>
        <v>#DIV/0!</v>
      </c>
    </row>
    <row r="9" spans="1:17" x14ac:dyDescent="0.2">
      <c r="E9" s="3" t="e">
        <f>AVERAGE(E3:E8)</f>
        <v>#DIV/0!</v>
      </c>
      <c r="K9" s="3" t="e">
        <f>AVERAGE(K3:K8)</f>
        <v>#DIV/0!</v>
      </c>
      <c r="Q9" s="3" t="e">
        <f>AVERAGE(Q3:Q8)</f>
        <v>#DIV/0!</v>
      </c>
    </row>
    <row r="10" spans="1:17" x14ac:dyDescent="0.2">
      <c r="A10" t="s">
        <v>10</v>
      </c>
      <c r="B10" s="4">
        <v>11.7</v>
      </c>
      <c r="C10">
        <v>5.0999999999999996</v>
      </c>
      <c r="E10" s="2">
        <f>AVERAGE(B10:D10)</f>
        <v>8.3999999999999986</v>
      </c>
      <c r="G10" t="s">
        <v>10</v>
      </c>
      <c r="H10" s="4">
        <v>94.6</v>
      </c>
      <c r="I10">
        <v>97.3</v>
      </c>
      <c r="K10" s="2">
        <f>AVERAGE(H10:J10)</f>
        <v>95.949999999999989</v>
      </c>
      <c r="M10" t="s">
        <v>10</v>
      </c>
      <c r="N10" s="4">
        <v>28.9</v>
      </c>
      <c r="O10">
        <v>27.5</v>
      </c>
      <c r="Q10" s="2">
        <f>AVERAGE(N10:P10)</f>
        <v>28.2</v>
      </c>
    </row>
    <row r="11" spans="1:17" x14ac:dyDescent="0.2">
      <c r="A11" t="s">
        <v>11</v>
      </c>
      <c r="B11">
        <v>4.07</v>
      </c>
      <c r="C11">
        <v>6.49</v>
      </c>
      <c r="E11" s="2">
        <f t="shared" ref="E11:E15" si="3">AVERAGE(B11:D11)</f>
        <v>5.28</v>
      </c>
      <c r="G11" t="s">
        <v>11</v>
      </c>
      <c r="H11">
        <v>98.3</v>
      </c>
      <c r="I11">
        <v>96.3</v>
      </c>
      <c r="K11" s="2">
        <f t="shared" ref="K11:K15" si="4">AVERAGE(H11:J11)</f>
        <v>97.3</v>
      </c>
      <c r="M11" t="s">
        <v>11</v>
      </c>
      <c r="N11">
        <v>28.5</v>
      </c>
      <c r="O11">
        <v>25.8</v>
      </c>
      <c r="Q11" s="2">
        <f t="shared" ref="Q11:Q15" si="5">AVERAGE(N11:P11)</f>
        <v>27.15</v>
      </c>
    </row>
    <row r="12" spans="1:17" x14ac:dyDescent="0.2">
      <c r="A12" t="s">
        <v>12</v>
      </c>
      <c r="B12">
        <v>3.09</v>
      </c>
      <c r="C12">
        <v>2.92</v>
      </c>
      <c r="E12" s="1">
        <f t="shared" si="3"/>
        <v>3.0049999999999999</v>
      </c>
      <c r="G12" t="s">
        <v>12</v>
      </c>
      <c r="H12">
        <v>95.9</v>
      </c>
      <c r="I12">
        <v>97.1</v>
      </c>
      <c r="K12" s="1">
        <f t="shared" si="4"/>
        <v>96.5</v>
      </c>
      <c r="M12" t="s">
        <v>12</v>
      </c>
      <c r="N12">
        <v>17.5</v>
      </c>
      <c r="O12">
        <v>18.2</v>
      </c>
      <c r="Q12" s="1">
        <f t="shared" si="5"/>
        <v>17.850000000000001</v>
      </c>
    </row>
    <row r="13" spans="1:17" x14ac:dyDescent="0.2">
      <c r="A13" t="s">
        <v>13</v>
      </c>
      <c r="B13">
        <v>4.88</v>
      </c>
      <c r="C13">
        <v>5.77</v>
      </c>
      <c r="E13" s="1">
        <f t="shared" si="3"/>
        <v>5.3249999999999993</v>
      </c>
      <c r="G13" t="s">
        <v>13</v>
      </c>
      <c r="H13">
        <v>98.9</v>
      </c>
      <c r="I13">
        <v>94.6</v>
      </c>
      <c r="K13" s="1">
        <f t="shared" si="4"/>
        <v>96.75</v>
      </c>
      <c r="M13" t="s">
        <v>13</v>
      </c>
      <c r="N13" t="s">
        <v>23</v>
      </c>
      <c r="O13">
        <v>17.399999999999999</v>
      </c>
      <c r="Q13" s="1">
        <f t="shared" si="5"/>
        <v>17.399999999999999</v>
      </c>
    </row>
    <row r="14" spans="1:17" x14ac:dyDescent="0.2">
      <c r="A14" t="s">
        <v>14</v>
      </c>
      <c r="E14" s="1" t="e">
        <f t="shared" si="3"/>
        <v>#DIV/0!</v>
      </c>
      <c r="G14" t="s">
        <v>14</v>
      </c>
      <c r="K14" s="1" t="e">
        <f t="shared" si="4"/>
        <v>#DIV/0!</v>
      </c>
      <c r="M14" t="s">
        <v>14</v>
      </c>
      <c r="Q14" s="1" t="e">
        <f t="shared" si="5"/>
        <v>#DIV/0!</v>
      </c>
    </row>
    <row r="15" spans="1:17" x14ac:dyDescent="0.2">
      <c r="A15" t="s">
        <v>15</v>
      </c>
      <c r="E15" s="1" t="e">
        <f t="shared" si="3"/>
        <v>#DIV/0!</v>
      </c>
      <c r="G15" t="s">
        <v>15</v>
      </c>
      <c r="K15" s="1" t="e">
        <f t="shared" si="4"/>
        <v>#DIV/0!</v>
      </c>
      <c r="M15" t="s">
        <v>15</v>
      </c>
      <c r="Q15" s="1" t="e">
        <f t="shared" si="5"/>
        <v>#DIV/0!</v>
      </c>
    </row>
    <row r="18" spans="1:17" x14ac:dyDescent="0.2">
      <c r="B18" s="5" t="s">
        <v>17</v>
      </c>
      <c r="C18" s="5"/>
      <c r="D18" s="5"/>
      <c r="E18" s="5"/>
      <c r="H18" s="5" t="s">
        <v>18</v>
      </c>
      <c r="I18" s="5"/>
      <c r="J18" s="5"/>
      <c r="K18" s="5"/>
      <c r="N18" s="5" t="s">
        <v>19</v>
      </c>
      <c r="O18" s="5"/>
      <c r="P18" s="5"/>
      <c r="Q18" s="5"/>
    </row>
    <row r="19" spans="1:17" x14ac:dyDescent="0.2">
      <c r="B19" t="s">
        <v>0</v>
      </c>
      <c r="C19" t="s">
        <v>1</v>
      </c>
      <c r="D19" t="s">
        <v>2</v>
      </c>
      <c r="E19" t="s">
        <v>3</v>
      </c>
      <c r="H19" t="s">
        <v>0</v>
      </c>
      <c r="I19" t="s">
        <v>1</v>
      </c>
      <c r="J19" t="s">
        <v>2</v>
      </c>
      <c r="K19" t="s">
        <v>3</v>
      </c>
      <c r="N19" t="s">
        <v>0</v>
      </c>
      <c r="O19" t="s">
        <v>1</v>
      </c>
      <c r="P19" t="s">
        <v>2</v>
      </c>
      <c r="Q19" t="s">
        <v>3</v>
      </c>
    </row>
    <row r="20" spans="1:17" x14ac:dyDescent="0.2">
      <c r="A20" t="s">
        <v>4</v>
      </c>
      <c r="B20">
        <v>46.6</v>
      </c>
      <c r="C20">
        <v>50.4</v>
      </c>
      <c r="E20" s="1">
        <f>AVERAGE(B20:D20)</f>
        <v>48.5</v>
      </c>
      <c r="G20" t="s">
        <v>4</v>
      </c>
      <c r="H20">
        <v>29.3</v>
      </c>
      <c r="I20">
        <v>23.5</v>
      </c>
      <c r="K20" s="1">
        <f>AVERAGE(H20:J20)</f>
        <v>26.4</v>
      </c>
      <c r="M20" t="s">
        <v>4</v>
      </c>
      <c r="N20">
        <v>2.42</v>
      </c>
      <c r="O20">
        <v>3.36</v>
      </c>
      <c r="Q20" s="1">
        <f>AVERAGE(N20:P20)</f>
        <v>2.8899999999999997</v>
      </c>
    </row>
    <row r="21" spans="1:17" x14ac:dyDescent="0.2">
      <c r="A21" t="s">
        <v>5</v>
      </c>
      <c r="B21">
        <v>48.6</v>
      </c>
      <c r="C21">
        <v>40.700000000000003</v>
      </c>
      <c r="E21" s="1">
        <f t="shared" ref="E21:E25" si="6">AVERAGE(B21:D21)</f>
        <v>44.650000000000006</v>
      </c>
      <c r="G21" t="s">
        <v>5</v>
      </c>
      <c r="H21">
        <v>27.5</v>
      </c>
      <c r="I21">
        <v>30</v>
      </c>
      <c r="K21" s="1">
        <f t="shared" ref="K21:K25" si="7">AVERAGE(H21:J21)</f>
        <v>28.75</v>
      </c>
      <c r="M21" t="s">
        <v>5</v>
      </c>
      <c r="N21">
        <v>2.86</v>
      </c>
      <c r="O21">
        <v>3.37</v>
      </c>
      <c r="Q21" s="1">
        <f t="shared" ref="Q21:Q25" si="8">AVERAGE(N21:P21)</f>
        <v>3.1150000000000002</v>
      </c>
    </row>
    <row r="22" spans="1:17" x14ac:dyDescent="0.2">
      <c r="A22" t="s">
        <v>6</v>
      </c>
      <c r="B22">
        <v>56.9</v>
      </c>
      <c r="C22">
        <v>50.2</v>
      </c>
      <c r="E22" s="1">
        <f t="shared" si="6"/>
        <v>53.55</v>
      </c>
      <c r="G22" t="s">
        <v>6</v>
      </c>
      <c r="H22">
        <v>11.5</v>
      </c>
      <c r="I22">
        <v>11.5</v>
      </c>
      <c r="K22" s="1">
        <f t="shared" si="7"/>
        <v>11.5</v>
      </c>
      <c r="M22" t="s">
        <v>6</v>
      </c>
      <c r="N22">
        <v>2.21</v>
      </c>
      <c r="O22">
        <v>3.08</v>
      </c>
      <c r="Q22" s="1">
        <f t="shared" si="8"/>
        <v>2.645</v>
      </c>
    </row>
    <row r="23" spans="1:17" x14ac:dyDescent="0.2">
      <c r="A23" t="s">
        <v>7</v>
      </c>
      <c r="B23">
        <v>62.8</v>
      </c>
      <c r="C23">
        <v>58.6</v>
      </c>
      <c r="E23" s="1">
        <f t="shared" si="6"/>
        <v>60.7</v>
      </c>
      <c r="G23" t="s">
        <v>7</v>
      </c>
      <c r="H23">
        <v>12</v>
      </c>
      <c r="I23">
        <v>6.9</v>
      </c>
      <c r="K23" s="1">
        <f t="shared" si="7"/>
        <v>9.4499999999999993</v>
      </c>
      <c r="M23" t="s">
        <v>7</v>
      </c>
      <c r="N23">
        <v>2.8</v>
      </c>
      <c r="O23">
        <v>6.9</v>
      </c>
      <c r="Q23" s="1">
        <f t="shared" si="8"/>
        <v>4.8499999999999996</v>
      </c>
    </row>
    <row r="24" spans="1:17" x14ac:dyDescent="0.2">
      <c r="A24" t="s">
        <v>8</v>
      </c>
      <c r="B24" s="2"/>
      <c r="E24" s="2" t="e">
        <f t="shared" si="6"/>
        <v>#DIV/0!</v>
      </c>
      <c r="G24" t="s">
        <v>8</v>
      </c>
      <c r="H24" s="2"/>
      <c r="K24" s="2" t="e">
        <f t="shared" si="7"/>
        <v>#DIV/0!</v>
      </c>
      <c r="M24" t="s">
        <v>8</v>
      </c>
      <c r="N24" s="2"/>
      <c r="Q24" s="2" t="e">
        <f t="shared" si="8"/>
        <v>#DIV/0!</v>
      </c>
    </row>
    <row r="25" spans="1:17" x14ac:dyDescent="0.2">
      <c r="A25" t="s">
        <v>9</v>
      </c>
      <c r="E25" s="1" t="e">
        <f t="shared" si="6"/>
        <v>#DIV/0!</v>
      </c>
      <c r="G25" t="s">
        <v>9</v>
      </c>
      <c r="K25" s="1" t="e">
        <f t="shared" si="7"/>
        <v>#DIV/0!</v>
      </c>
      <c r="M25" t="s">
        <v>9</v>
      </c>
      <c r="Q25" s="1" t="e">
        <f t="shared" si="8"/>
        <v>#DIV/0!</v>
      </c>
    </row>
    <row r="26" spans="1:17" x14ac:dyDescent="0.2">
      <c r="E26" s="3" t="e">
        <f>AVERAGE(E20:E25)</f>
        <v>#DIV/0!</v>
      </c>
      <c r="K26" s="3" t="e">
        <f>AVERAGE(K20:K25)</f>
        <v>#DIV/0!</v>
      </c>
      <c r="Q26" s="3" t="e">
        <f>AVERAGE(Q20:Q25)</f>
        <v>#DIV/0!</v>
      </c>
    </row>
    <row r="27" spans="1:17" x14ac:dyDescent="0.2">
      <c r="A27" t="s">
        <v>10</v>
      </c>
      <c r="B27" s="4">
        <v>56.4</v>
      </c>
      <c r="C27">
        <v>52.8</v>
      </c>
      <c r="E27" s="2">
        <f>AVERAGE(B27:D27)</f>
        <v>54.599999999999994</v>
      </c>
      <c r="G27" t="s">
        <v>10</v>
      </c>
      <c r="H27" s="4">
        <v>8.58</v>
      </c>
      <c r="I27">
        <v>12.7</v>
      </c>
      <c r="K27" s="2">
        <f>AVERAGE(H27:J27)</f>
        <v>10.64</v>
      </c>
      <c r="M27" t="s">
        <v>10</v>
      </c>
      <c r="N27" s="4">
        <v>6.09</v>
      </c>
      <c r="O27">
        <v>7.01</v>
      </c>
      <c r="Q27" s="2">
        <f>AVERAGE(N27:P27)</f>
        <v>6.55</v>
      </c>
    </row>
    <row r="28" spans="1:17" x14ac:dyDescent="0.2">
      <c r="A28" t="s">
        <v>11</v>
      </c>
      <c r="B28">
        <v>50.3</v>
      </c>
      <c r="C28">
        <v>54.1</v>
      </c>
      <c r="E28" s="2">
        <f t="shared" ref="E28:E32" si="9">AVERAGE(B28:D28)</f>
        <v>52.2</v>
      </c>
      <c r="G28" t="s">
        <v>11</v>
      </c>
      <c r="H28">
        <v>14.9</v>
      </c>
      <c r="I28">
        <v>12.9</v>
      </c>
      <c r="K28" s="2">
        <f t="shared" ref="K28:K32" si="10">AVERAGE(H28:J28)</f>
        <v>13.9</v>
      </c>
      <c r="M28" t="s">
        <v>11</v>
      </c>
      <c r="N28">
        <v>6.38</v>
      </c>
      <c r="O28">
        <v>7.26</v>
      </c>
      <c r="Q28" s="2">
        <f t="shared" ref="Q28:Q32" si="11">AVERAGE(N28:P28)</f>
        <v>6.82</v>
      </c>
    </row>
    <row r="29" spans="1:17" x14ac:dyDescent="0.2">
      <c r="A29" t="s">
        <v>12</v>
      </c>
      <c r="B29">
        <v>69</v>
      </c>
      <c r="C29">
        <v>61.1</v>
      </c>
      <c r="E29" s="1">
        <f t="shared" si="9"/>
        <v>65.05</v>
      </c>
      <c r="G29" t="s">
        <v>12</v>
      </c>
      <c r="H29">
        <v>11.9</v>
      </c>
      <c r="I29">
        <v>14.2</v>
      </c>
      <c r="K29" s="1">
        <f t="shared" si="10"/>
        <v>13.05</v>
      </c>
      <c r="M29" t="s">
        <v>12</v>
      </c>
      <c r="N29">
        <v>1.49</v>
      </c>
      <c r="O29">
        <v>6.48</v>
      </c>
      <c r="Q29" s="1">
        <f t="shared" si="11"/>
        <v>3.9850000000000003</v>
      </c>
    </row>
    <row r="30" spans="1:17" x14ac:dyDescent="0.2">
      <c r="A30" t="s">
        <v>13</v>
      </c>
      <c r="B30">
        <v>68.599999999999994</v>
      </c>
      <c r="C30">
        <v>69.8</v>
      </c>
      <c r="E30" s="1">
        <f t="shared" si="9"/>
        <v>69.199999999999989</v>
      </c>
      <c r="G30" t="s">
        <v>13</v>
      </c>
      <c r="H30">
        <v>8.66</v>
      </c>
      <c r="I30">
        <v>8.6</v>
      </c>
      <c r="K30" s="1">
        <f t="shared" si="10"/>
        <v>8.629999999999999</v>
      </c>
      <c r="M30" t="s">
        <v>13</v>
      </c>
      <c r="N30">
        <v>3.19</v>
      </c>
      <c r="O30">
        <v>4.1900000000000004</v>
      </c>
      <c r="Q30" s="1">
        <f t="shared" si="11"/>
        <v>3.6900000000000004</v>
      </c>
    </row>
    <row r="31" spans="1:17" x14ac:dyDescent="0.2">
      <c r="A31" t="s">
        <v>14</v>
      </c>
      <c r="E31" s="1" t="e">
        <f t="shared" si="9"/>
        <v>#DIV/0!</v>
      </c>
      <c r="G31" t="s">
        <v>14</v>
      </c>
      <c r="K31" s="1" t="e">
        <f t="shared" si="10"/>
        <v>#DIV/0!</v>
      </c>
      <c r="M31" t="s">
        <v>14</v>
      </c>
      <c r="Q31" s="1" t="e">
        <f t="shared" si="11"/>
        <v>#DIV/0!</v>
      </c>
    </row>
    <row r="32" spans="1:17" x14ac:dyDescent="0.2">
      <c r="A32" t="s">
        <v>15</v>
      </c>
      <c r="E32" s="1" t="e">
        <f t="shared" si="9"/>
        <v>#DIV/0!</v>
      </c>
      <c r="G32" t="s">
        <v>15</v>
      </c>
      <c r="K32" s="1" t="e">
        <f t="shared" si="10"/>
        <v>#DIV/0!</v>
      </c>
      <c r="M32" t="s">
        <v>15</v>
      </c>
      <c r="Q32" s="1" t="e">
        <f t="shared" si="11"/>
        <v>#DIV/0!</v>
      </c>
    </row>
  </sheetData>
  <mergeCells count="6">
    <mergeCell ref="B1:E1"/>
    <mergeCell ref="H1:K1"/>
    <mergeCell ref="N1:Q1"/>
    <mergeCell ref="B18:E18"/>
    <mergeCell ref="H18:K18"/>
    <mergeCell ref="N18:Q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D1" workbookViewId="0">
      <selection activeCell="K10" sqref="K10:K13"/>
    </sheetView>
  </sheetViews>
  <sheetFormatPr baseColWidth="10" defaultRowHeight="16" x14ac:dyDescent="0.2"/>
  <sheetData>
    <row r="1" spans="1:17" x14ac:dyDescent="0.2">
      <c r="B1" s="5" t="s">
        <v>21</v>
      </c>
      <c r="C1" s="5"/>
      <c r="D1" s="5"/>
      <c r="E1" s="5"/>
      <c r="H1" s="5" t="s">
        <v>22</v>
      </c>
      <c r="I1" s="5"/>
      <c r="J1" s="5"/>
      <c r="K1" s="5"/>
      <c r="N1" s="5" t="s">
        <v>20</v>
      </c>
      <c r="O1" s="5"/>
      <c r="P1" s="5"/>
      <c r="Q1" s="5"/>
    </row>
    <row r="2" spans="1:17" x14ac:dyDescent="0.2">
      <c r="B2" t="s">
        <v>0</v>
      </c>
      <c r="C2" t="s">
        <v>1</v>
      </c>
      <c r="D2" t="s">
        <v>2</v>
      </c>
      <c r="E2" t="s">
        <v>3</v>
      </c>
      <c r="H2" t="s">
        <v>0</v>
      </c>
      <c r="I2" t="s">
        <v>1</v>
      </c>
      <c r="J2" t="s">
        <v>2</v>
      </c>
      <c r="K2" t="s">
        <v>3</v>
      </c>
      <c r="N2" t="s">
        <v>0</v>
      </c>
      <c r="O2" t="s">
        <v>1</v>
      </c>
      <c r="P2" t="s">
        <v>2</v>
      </c>
      <c r="Q2" t="s">
        <v>3</v>
      </c>
    </row>
    <row r="3" spans="1:17" x14ac:dyDescent="0.2">
      <c r="A3" t="s">
        <v>4</v>
      </c>
      <c r="B3">
        <v>11.4</v>
      </c>
      <c r="C3">
        <v>11.5</v>
      </c>
      <c r="E3" s="1">
        <f>AVERAGE(B3:D3)</f>
        <v>11.45</v>
      </c>
      <c r="G3" t="s">
        <v>4</v>
      </c>
      <c r="H3">
        <v>46.2</v>
      </c>
      <c r="I3">
        <v>44.2</v>
      </c>
      <c r="K3" s="1">
        <f>AVERAGE(H3:J3)</f>
        <v>45.2</v>
      </c>
      <c r="M3" t="s">
        <v>4</v>
      </c>
      <c r="N3">
        <v>11.4</v>
      </c>
      <c r="O3">
        <v>15.4</v>
      </c>
      <c r="Q3" s="1">
        <f t="shared" ref="Q3:Q8" si="0">AVERAGE(N3:P3)</f>
        <v>13.4</v>
      </c>
    </row>
    <row r="4" spans="1:17" x14ac:dyDescent="0.2">
      <c r="A4" t="s">
        <v>5</v>
      </c>
      <c r="B4">
        <v>8.65</v>
      </c>
      <c r="C4">
        <v>9.35</v>
      </c>
      <c r="E4" s="1">
        <f t="shared" ref="E4:E8" si="1">AVERAGE(B4:D4)</f>
        <v>9</v>
      </c>
      <c r="G4" t="s">
        <v>5</v>
      </c>
      <c r="H4">
        <v>50.6</v>
      </c>
      <c r="I4">
        <v>48</v>
      </c>
      <c r="K4" s="1">
        <f t="shared" ref="K4:K8" si="2">AVERAGE(H4:J4)</f>
        <v>49.3</v>
      </c>
      <c r="M4" t="s">
        <v>5</v>
      </c>
      <c r="N4">
        <v>10.8</v>
      </c>
      <c r="O4">
        <v>8.77</v>
      </c>
      <c r="Q4" s="1">
        <f t="shared" si="0"/>
        <v>9.7850000000000001</v>
      </c>
    </row>
    <row r="5" spans="1:17" x14ac:dyDescent="0.2">
      <c r="A5" t="s">
        <v>6</v>
      </c>
      <c r="B5">
        <v>10.7</v>
      </c>
      <c r="C5">
        <v>11.3</v>
      </c>
      <c r="E5" s="1">
        <f t="shared" si="1"/>
        <v>11</v>
      </c>
      <c r="G5" t="s">
        <v>6</v>
      </c>
      <c r="H5">
        <v>46.7</v>
      </c>
      <c r="I5">
        <v>49.5</v>
      </c>
      <c r="K5" s="1">
        <f t="shared" si="2"/>
        <v>48.1</v>
      </c>
      <c r="M5" t="s">
        <v>6</v>
      </c>
      <c r="N5">
        <v>12.9</v>
      </c>
      <c r="O5">
        <v>11.3</v>
      </c>
      <c r="Q5" s="1">
        <f t="shared" si="0"/>
        <v>12.100000000000001</v>
      </c>
    </row>
    <row r="6" spans="1:17" x14ac:dyDescent="0.2">
      <c r="A6" t="s">
        <v>7</v>
      </c>
      <c r="B6">
        <v>9.93</v>
      </c>
      <c r="C6">
        <v>10.7</v>
      </c>
      <c r="E6" s="1">
        <f t="shared" si="1"/>
        <v>10.315</v>
      </c>
      <c r="G6" t="s">
        <v>7</v>
      </c>
      <c r="H6">
        <v>50.9</v>
      </c>
      <c r="I6">
        <v>52.2</v>
      </c>
      <c r="K6" s="1">
        <f t="shared" si="2"/>
        <v>51.55</v>
      </c>
      <c r="M6" t="s">
        <v>7</v>
      </c>
      <c r="N6">
        <v>9.85</v>
      </c>
      <c r="O6">
        <v>12.7</v>
      </c>
      <c r="Q6" s="1">
        <f t="shared" si="0"/>
        <v>11.274999999999999</v>
      </c>
    </row>
    <row r="7" spans="1:17" x14ac:dyDescent="0.2">
      <c r="A7" t="s">
        <v>8</v>
      </c>
      <c r="B7" s="2"/>
      <c r="E7" s="2" t="e">
        <f t="shared" si="1"/>
        <v>#DIV/0!</v>
      </c>
      <c r="G7" t="s">
        <v>8</v>
      </c>
      <c r="H7" s="2"/>
      <c r="K7" s="2" t="e">
        <f t="shared" si="2"/>
        <v>#DIV/0!</v>
      </c>
      <c r="M7" t="s">
        <v>8</v>
      </c>
      <c r="N7" s="2"/>
      <c r="Q7" s="2" t="e">
        <f t="shared" si="0"/>
        <v>#DIV/0!</v>
      </c>
    </row>
    <row r="8" spans="1:17" x14ac:dyDescent="0.2">
      <c r="A8" t="s">
        <v>9</v>
      </c>
      <c r="E8" s="1" t="e">
        <f t="shared" si="1"/>
        <v>#DIV/0!</v>
      </c>
      <c r="G8" t="s">
        <v>9</v>
      </c>
      <c r="K8" s="1" t="e">
        <f t="shared" si="2"/>
        <v>#DIV/0!</v>
      </c>
      <c r="M8" t="s">
        <v>9</v>
      </c>
      <c r="Q8" s="1" t="e">
        <f t="shared" si="0"/>
        <v>#DIV/0!</v>
      </c>
    </row>
    <row r="9" spans="1:17" x14ac:dyDescent="0.2">
      <c r="E9" s="3" t="e">
        <f>AVERAGE(E3:E8)</f>
        <v>#DIV/0!</v>
      </c>
      <c r="K9" s="3" t="e">
        <f>AVERAGE(K3:K8)</f>
        <v>#DIV/0!</v>
      </c>
      <c r="Q9" s="3" t="e">
        <f>AVERAGE(Q3:Q8)</f>
        <v>#DIV/0!</v>
      </c>
    </row>
    <row r="10" spans="1:17" x14ac:dyDescent="0.2">
      <c r="A10" t="s">
        <v>10</v>
      </c>
      <c r="B10" s="4">
        <v>6.19</v>
      </c>
      <c r="C10">
        <v>5.67</v>
      </c>
      <c r="E10" s="2">
        <f>AVERAGE(B10:D10)</f>
        <v>5.93</v>
      </c>
      <c r="G10" t="s">
        <v>10</v>
      </c>
      <c r="H10" s="4">
        <v>47.7</v>
      </c>
      <c r="I10">
        <v>47</v>
      </c>
      <c r="K10" s="2">
        <f>AVERAGE(H10:J10)</f>
        <v>47.35</v>
      </c>
      <c r="M10" t="s">
        <v>10</v>
      </c>
      <c r="N10" s="4">
        <v>7.1</v>
      </c>
      <c r="O10">
        <v>6.86</v>
      </c>
      <c r="Q10" s="2">
        <f t="shared" ref="Q10:Q15" si="3">AVERAGE(N10:P10)</f>
        <v>6.98</v>
      </c>
    </row>
    <row r="11" spans="1:17" x14ac:dyDescent="0.2">
      <c r="A11" t="s">
        <v>11</v>
      </c>
      <c r="B11">
        <v>9.67</v>
      </c>
      <c r="C11">
        <v>9.01</v>
      </c>
      <c r="E11" s="2">
        <f t="shared" ref="E11:E15" si="4">AVERAGE(B11:D11)</f>
        <v>9.34</v>
      </c>
      <c r="G11" t="s">
        <v>11</v>
      </c>
      <c r="H11">
        <v>50.6</v>
      </c>
      <c r="I11">
        <v>55.5</v>
      </c>
      <c r="K11" s="2">
        <f t="shared" ref="K11:K15" si="5">AVERAGE(H11:J11)</f>
        <v>53.05</v>
      </c>
      <c r="M11" t="s">
        <v>11</v>
      </c>
      <c r="N11">
        <v>4.51</v>
      </c>
      <c r="O11">
        <v>7.21</v>
      </c>
      <c r="Q11" s="2">
        <f t="shared" si="3"/>
        <v>5.8599999999999994</v>
      </c>
    </row>
    <row r="12" spans="1:17" x14ac:dyDescent="0.2">
      <c r="A12" t="s">
        <v>12</v>
      </c>
      <c r="B12">
        <v>8.39</v>
      </c>
      <c r="C12">
        <v>8.86</v>
      </c>
      <c r="E12" s="1">
        <f t="shared" si="4"/>
        <v>8.625</v>
      </c>
      <c r="G12" t="s">
        <v>12</v>
      </c>
      <c r="H12">
        <v>52.2</v>
      </c>
      <c r="I12">
        <v>54.7</v>
      </c>
      <c r="K12" s="1">
        <f t="shared" si="5"/>
        <v>53.45</v>
      </c>
      <c r="M12" t="s">
        <v>12</v>
      </c>
      <c r="N12">
        <v>6.51</v>
      </c>
      <c r="O12">
        <v>7.92</v>
      </c>
      <c r="Q12" s="1">
        <f t="shared" si="3"/>
        <v>7.2149999999999999</v>
      </c>
    </row>
    <row r="13" spans="1:17" x14ac:dyDescent="0.2">
      <c r="A13" t="s">
        <v>13</v>
      </c>
      <c r="B13">
        <v>7.34</v>
      </c>
      <c r="C13">
        <v>7.78</v>
      </c>
      <c r="E13" s="1">
        <f t="shared" si="4"/>
        <v>7.5600000000000005</v>
      </c>
      <c r="G13" t="s">
        <v>13</v>
      </c>
      <c r="H13">
        <v>54.6</v>
      </c>
      <c r="I13">
        <v>55.4</v>
      </c>
      <c r="K13" s="1">
        <f t="shared" si="5"/>
        <v>55</v>
      </c>
      <c r="M13" t="s">
        <v>13</v>
      </c>
      <c r="N13">
        <v>12.5</v>
      </c>
      <c r="O13">
        <v>11</v>
      </c>
      <c r="Q13" s="1">
        <f t="shared" si="3"/>
        <v>11.75</v>
      </c>
    </row>
    <row r="14" spans="1:17" x14ac:dyDescent="0.2">
      <c r="A14" t="s">
        <v>14</v>
      </c>
      <c r="E14" s="1" t="e">
        <f t="shared" si="4"/>
        <v>#DIV/0!</v>
      </c>
      <c r="G14" t="s">
        <v>14</v>
      </c>
      <c r="K14" s="1" t="e">
        <f t="shared" si="5"/>
        <v>#DIV/0!</v>
      </c>
      <c r="M14" t="s">
        <v>14</v>
      </c>
      <c r="Q14" s="1" t="e">
        <f t="shared" si="3"/>
        <v>#DIV/0!</v>
      </c>
    </row>
    <row r="15" spans="1:17" x14ac:dyDescent="0.2">
      <c r="A15" t="s">
        <v>15</v>
      </c>
      <c r="E15" s="1" t="e">
        <f t="shared" si="4"/>
        <v>#DIV/0!</v>
      </c>
      <c r="G15" t="s">
        <v>15</v>
      </c>
      <c r="K15" s="1" t="e">
        <f t="shared" si="5"/>
        <v>#DIV/0!</v>
      </c>
      <c r="M15" t="s">
        <v>15</v>
      </c>
      <c r="Q15" s="1" t="e">
        <f t="shared" si="3"/>
        <v>#DIV/0!</v>
      </c>
    </row>
    <row r="18" spans="1:17" x14ac:dyDescent="0.2">
      <c r="B18" s="5" t="s">
        <v>17</v>
      </c>
      <c r="C18" s="5"/>
      <c r="D18" s="5"/>
      <c r="E18" s="5"/>
      <c r="H18" s="5" t="s">
        <v>18</v>
      </c>
      <c r="I18" s="5"/>
      <c r="J18" s="5"/>
      <c r="K18" s="5"/>
      <c r="N18" s="5" t="s">
        <v>19</v>
      </c>
      <c r="O18" s="5"/>
      <c r="P18" s="5"/>
      <c r="Q18" s="5"/>
    </row>
    <row r="19" spans="1:17" x14ac:dyDescent="0.2">
      <c r="B19" t="s">
        <v>0</v>
      </c>
      <c r="C19" t="s">
        <v>1</v>
      </c>
      <c r="D19" t="s">
        <v>2</v>
      </c>
      <c r="E19" t="s">
        <v>3</v>
      </c>
      <c r="H19" t="s">
        <v>0</v>
      </c>
      <c r="I19" t="s">
        <v>1</v>
      </c>
      <c r="J19" t="s">
        <v>2</v>
      </c>
      <c r="K19" t="s">
        <v>3</v>
      </c>
      <c r="N19" t="s">
        <v>0</v>
      </c>
      <c r="O19" t="s">
        <v>1</v>
      </c>
      <c r="P19" t="s">
        <v>2</v>
      </c>
      <c r="Q19" t="s">
        <v>3</v>
      </c>
    </row>
    <row r="20" spans="1:17" x14ac:dyDescent="0.2">
      <c r="A20" t="s">
        <v>4</v>
      </c>
      <c r="B20">
        <v>56.4</v>
      </c>
      <c r="C20">
        <v>52.6</v>
      </c>
      <c r="E20" s="1">
        <f>AVERAGE(B20:D20)</f>
        <v>54.5</v>
      </c>
      <c r="G20" t="s">
        <v>4</v>
      </c>
      <c r="H20">
        <v>16.100000000000001</v>
      </c>
      <c r="I20">
        <v>14</v>
      </c>
      <c r="K20" s="1">
        <f>AVERAGE(H20:J20)</f>
        <v>15.05</v>
      </c>
      <c r="M20" t="s">
        <v>4</v>
      </c>
      <c r="N20">
        <v>16.100000000000001</v>
      </c>
      <c r="O20">
        <v>18.100000000000001</v>
      </c>
      <c r="Q20" s="1">
        <f>AVERAGE(N20:P20)</f>
        <v>17.100000000000001</v>
      </c>
    </row>
    <row r="21" spans="1:17" x14ac:dyDescent="0.2">
      <c r="A21" t="s">
        <v>5</v>
      </c>
      <c r="B21">
        <v>58.3</v>
      </c>
      <c r="C21">
        <v>58.7</v>
      </c>
      <c r="E21" s="1">
        <f t="shared" ref="E21:E25" si="6">AVERAGE(B21:D21)</f>
        <v>58.5</v>
      </c>
      <c r="G21" t="s">
        <v>5</v>
      </c>
      <c r="H21">
        <v>16</v>
      </c>
      <c r="I21">
        <v>15.6</v>
      </c>
      <c r="K21" s="1">
        <f t="shared" ref="K21:K25" si="7">AVERAGE(H21:J21)</f>
        <v>15.8</v>
      </c>
      <c r="M21" t="s">
        <v>5</v>
      </c>
      <c r="N21">
        <v>14.9</v>
      </c>
      <c r="O21">
        <v>17</v>
      </c>
      <c r="Q21" s="1">
        <f t="shared" ref="Q21:Q25" si="8">AVERAGE(N21:P21)</f>
        <v>15.95</v>
      </c>
    </row>
    <row r="22" spans="1:17" x14ac:dyDescent="0.2">
      <c r="A22" t="s">
        <v>6</v>
      </c>
      <c r="B22">
        <v>59.6</v>
      </c>
      <c r="C22">
        <v>57.2</v>
      </c>
      <c r="E22" s="1">
        <f t="shared" si="6"/>
        <v>58.400000000000006</v>
      </c>
      <c r="G22" t="s">
        <v>6</v>
      </c>
      <c r="H22">
        <v>13.5</v>
      </c>
      <c r="I22">
        <v>15.8</v>
      </c>
      <c r="K22" s="1">
        <f t="shared" si="7"/>
        <v>14.65</v>
      </c>
      <c r="M22" t="s">
        <v>6</v>
      </c>
      <c r="N22">
        <v>14</v>
      </c>
      <c r="O22">
        <v>15.7</v>
      </c>
      <c r="Q22" s="1">
        <f t="shared" si="8"/>
        <v>14.85</v>
      </c>
    </row>
    <row r="23" spans="1:17" x14ac:dyDescent="0.2">
      <c r="A23" t="s">
        <v>7</v>
      </c>
      <c r="B23">
        <v>58.1</v>
      </c>
      <c r="C23">
        <v>55.2</v>
      </c>
      <c r="E23" s="1">
        <f t="shared" si="6"/>
        <v>56.650000000000006</v>
      </c>
      <c r="G23" t="s">
        <v>7</v>
      </c>
      <c r="H23">
        <v>15.9</v>
      </c>
      <c r="I23">
        <v>16</v>
      </c>
      <c r="K23" s="1">
        <f t="shared" si="7"/>
        <v>15.95</v>
      </c>
      <c r="M23" t="s">
        <v>7</v>
      </c>
      <c r="N23">
        <v>16.100000000000001</v>
      </c>
      <c r="O23">
        <v>16.2</v>
      </c>
      <c r="Q23" s="1">
        <f t="shared" si="8"/>
        <v>16.149999999999999</v>
      </c>
    </row>
    <row r="24" spans="1:17" x14ac:dyDescent="0.2">
      <c r="A24" t="s">
        <v>8</v>
      </c>
      <c r="B24" s="2"/>
      <c r="E24" s="2" t="e">
        <f t="shared" si="6"/>
        <v>#DIV/0!</v>
      </c>
      <c r="G24" t="s">
        <v>8</v>
      </c>
      <c r="H24" s="2"/>
      <c r="K24" s="2" t="e">
        <f t="shared" si="7"/>
        <v>#DIV/0!</v>
      </c>
      <c r="M24" t="s">
        <v>8</v>
      </c>
      <c r="N24" s="2"/>
      <c r="Q24" s="2" t="e">
        <f t="shared" si="8"/>
        <v>#DIV/0!</v>
      </c>
    </row>
    <row r="25" spans="1:17" x14ac:dyDescent="0.2">
      <c r="A25" t="s">
        <v>9</v>
      </c>
      <c r="E25" s="1" t="e">
        <f t="shared" si="6"/>
        <v>#DIV/0!</v>
      </c>
      <c r="G25" t="s">
        <v>9</v>
      </c>
      <c r="K25" s="1" t="e">
        <f t="shared" si="7"/>
        <v>#DIV/0!</v>
      </c>
      <c r="M25" t="s">
        <v>9</v>
      </c>
      <c r="Q25" s="1" t="e">
        <f t="shared" si="8"/>
        <v>#DIV/0!</v>
      </c>
    </row>
    <row r="26" spans="1:17" x14ac:dyDescent="0.2">
      <c r="E26" s="3" t="e">
        <f>AVERAGE(E20:E25)</f>
        <v>#DIV/0!</v>
      </c>
      <c r="K26" s="3" t="e">
        <f>AVERAGE(K20:K25)</f>
        <v>#DIV/0!</v>
      </c>
      <c r="Q26" s="3" t="e">
        <f>AVERAGE(Q20:Q25)</f>
        <v>#DIV/0!</v>
      </c>
    </row>
    <row r="27" spans="1:17" x14ac:dyDescent="0.2">
      <c r="A27" t="s">
        <v>10</v>
      </c>
      <c r="B27" s="4">
        <v>56</v>
      </c>
      <c r="C27">
        <v>56.9</v>
      </c>
      <c r="E27" s="2">
        <f>AVERAGE(B27:D27)</f>
        <v>56.45</v>
      </c>
      <c r="G27" t="s">
        <v>10</v>
      </c>
      <c r="H27" s="4">
        <v>14.2</v>
      </c>
      <c r="I27">
        <v>14.9</v>
      </c>
      <c r="K27" s="2">
        <f>AVERAGE(H27:J27)</f>
        <v>14.55</v>
      </c>
      <c r="M27" t="s">
        <v>10</v>
      </c>
      <c r="N27" s="4">
        <v>22.7</v>
      </c>
      <c r="O27">
        <v>21.4</v>
      </c>
      <c r="Q27" s="2">
        <f>AVERAGE(N27:P27)</f>
        <v>22.049999999999997</v>
      </c>
    </row>
    <row r="28" spans="1:17" x14ac:dyDescent="0.2">
      <c r="A28" t="s">
        <v>11</v>
      </c>
      <c r="B28">
        <v>66.900000000000006</v>
      </c>
      <c r="C28">
        <v>58.1</v>
      </c>
      <c r="E28" s="2">
        <f t="shared" ref="E28:E32" si="9">AVERAGE(B28:D28)</f>
        <v>62.5</v>
      </c>
      <c r="G28" t="s">
        <v>11</v>
      </c>
      <c r="H28">
        <v>21</v>
      </c>
      <c r="I28">
        <v>20.3</v>
      </c>
      <c r="K28" s="2">
        <f t="shared" ref="K28:K32" si="10">AVERAGE(H28:J28)</f>
        <v>20.65</v>
      </c>
      <c r="M28" t="s">
        <v>11</v>
      </c>
      <c r="N28">
        <v>12.4</v>
      </c>
      <c r="O28">
        <v>14.4</v>
      </c>
      <c r="Q28" s="2">
        <f t="shared" ref="Q28:Q32" si="11">AVERAGE(N28:P28)</f>
        <v>13.4</v>
      </c>
    </row>
    <row r="29" spans="1:17" x14ac:dyDescent="0.2">
      <c r="A29" t="s">
        <v>12</v>
      </c>
      <c r="B29">
        <v>54.8</v>
      </c>
      <c r="C29">
        <v>49.6</v>
      </c>
      <c r="E29" s="1">
        <f t="shared" si="9"/>
        <v>52.2</v>
      </c>
      <c r="G29" t="s">
        <v>12</v>
      </c>
      <c r="H29">
        <v>19.5</v>
      </c>
      <c r="I29">
        <v>31.9</v>
      </c>
      <c r="K29" s="1">
        <f t="shared" si="10"/>
        <v>25.7</v>
      </c>
      <c r="M29" t="s">
        <v>12</v>
      </c>
      <c r="N29">
        <v>19.100000000000001</v>
      </c>
      <c r="O29">
        <v>16.399999999999999</v>
      </c>
      <c r="Q29" s="1">
        <f t="shared" si="11"/>
        <v>17.75</v>
      </c>
    </row>
    <row r="30" spans="1:17" x14ac:dyDescent="0.2">
      <c r="A30" t="s">
        <v>13</v>
      </c>
      <c r="B30">
        <v>55.9</v>
      </c>
      <c r="C30">
        <v>62.4</v>
      </c>
      <c r="E30" s="1">
        <f t="shared" si="9"/>
        <v>59.15</v>
      </c>
      <c r="G30" t="s">
        <v>13</v>
      </c>
      <c r="H30">
        <v>14.2</v>
      </c>
      <c r="I30">
        <v>12.5</v>
      </c>
      <c r="K30" s="1">
        <f t="shared" si="10"/>
        <v>13.35</v>
      </c>
      <c r="M30" t="s">
        <v>13</v>
      </c>
      <c r="N30">
        <v>17.5</v>
      </c>
      <c r="O30">
        <v>19.3</v>
      </c>
      <c r="Q30" s="1">
        <f t="shared" si="11"/>
        <v>18.399999999999999</v>
      </c>
    </row>
    <row r="31" spans="1:17" x14ac:dyDescent="0.2">
      <c r="A31" t="s">
        <v>14</v>
      </c>
      <c r="E31" s="1" t="e">
        <f t="shared" si="9"/>
        <v>#DIV/0!</v>
      </c>
      <c r="G31" t="s">
        <v>14</v>
      </c>
      <c r="K31" s="1" t="e">
        <f t="shared" si="10"/>
        <v>#DIV/0!</v>
      </c>
      <c r="M31" t="s">
        <v>14</v>
      </c>
      <c r="Q31" s="1" t="e">
        <f t="shared" si="11"/>
        <v>#DIV/0!</v>
      </c>
    </row>
    <row r="32" spans="1:17" x14ac:dyDescent="0.2">
      <c r="A32" t="s">
        <v>15</v>
      </c>
      <c r="E32" s="1" t="e">
        <f t="shared" si="9"/>
        <v>#DIV/0!</v>
      </c>
      <c r="G32" t="s">
        <v>15</v>
      </c>
      <c r="K32" s="1" t="e">
        <f t="shared" si="10"/>
        <v>#DIV/0!</v>
      </c>
      <c r="M32" t="s">
        <v>15</v>
      </c>
      <c r="Q32" s="1" t="e">
        <f t="shared" si="11"/>
        <v>#DIV/0!</v>
      </c>
    </row>
  </sheetData>
  <mergeCells count="6">
    <mergeCell ref="B1:E1"/>
    <mergeCell ref="H1:K1"/>
    <mergeCell ref="B18:E18"/>
    <mergeCell ref="H18:K18"/>
    <mergeCell ref="N18:Q18"/>
    <mergeCell ref="N1:Q1"/>
  </mergeCell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F1" workbookViewId="0">
      <selection activeCell="K10" sqref="K10:K13"/>
    </sheetView>
  </sheetViews>
  <sheetFormatPr baseColWidth="10" defaultRowHeight="16" x14ac:dyDescent="0.2"/>
  <sheetData>
    <row r="1" spans="1:17" x14ac:dyDescent="0.2">
      <c r="B1" s="5" t="s">
        <v>16</v>
      </c>
      <c r="C1" s="5"/>
      <c r="D1" s="5"/>
      <c r="E1" s="5"/>
      <c r="H1" s="5" t="s">
        <v>22</v>
      </c>
      <c r="I1" s="5"/>
      <c r="J1" s="5"/>
      <c r="K1" s="5"/>
      <c r="N1" s="5" t="s">
        <v>20</v>
      </c>
      <c r="O1" s="5"/>
      <c r="P1" s="5"/>
      <c r="Q1" s="5"/>
    </row>
    <row r="2" spans="1:17" x14ac:dyDescent="0.2">
      <c r="B2" t="s">
        <v>0</v>
      </c>
      <c r="C2" t="s">
        <v>1</v>
      </c>
      <c r="D2" t="s">
        <v>2</v>
      </c>
      <c r="E2" t="s">
        <v>3</v>
      </c>
      <c r="H2" t="s">
        <v>0</v>
      </c>
      <c r="I2" t="s">
        <v>1</v>
      </c>
      <c r="J2" t="s">
        <v>2</v>
      </c>
      <c r="K2" t="s">
        <v>3</v>
      </c>
      <c r="N2" t="s">
        <v>0</v>
      </c>
      <c r="O2" t="s">
        <v>1</v>
      </c>
      <c r="P2" t="s">
        <v>2</v>
      </c>
      <c r="Q2" t="s">
        <v>3</v>
      </c>
    </row>
    <row r="3" spans="1:17" x14ac:dyDescent="0.2">
      <c r="A3" t="s">
        <v>4</v>
      </c>
      <c r="B3">
        <v>0.57999999999999996</v>
      </c>
      <c r="C3">
        <v>0.51</v>
      </c>
      <c r="E3" s="1">
        <f>AVERAGE(B3:D3)</f>
        <v>0.54499999999999993</v>
      </c>
      <c r="G3" t="s">
        <v>4</v>
      </c>
      <c r="H3">
        <v>63.2</v>
      </c>
      <c r="I3">
        <v>71.400000000000006</v>
      </c>
      <c r="K3" s="1">
        <f>AVERAGE(H3:J3)</f>
        <v>67.300000000000011</v>
      </c>
      <c r="M3" t="s">
        <v>4</v>
      </c>
      <c r="N3">
        <v>51.4</v>
      </c>
      <c r="O3">
        <v>52.5</v>
      </c>
      <c r="Q3" s="1">
        <f>AVERAGE(N3:P3)</f>
        <v>51.95</v>
      </c>
    </row>
    <row r="4" spans="1:17" x14ac:dyDescent="0.2">
      <c r="A4" t="s">
        <v>5</v>
      </c>
      <c r="B4">
        <v>0.61</v>
      </c>
      <c r="C4">
        <v>0.67</v>
      </c>
      <c r="E4" s="1">
        <f t="shared" ref="E4:E8" si="0">AVERAGE(B4:D4)</f>
        <v>0.64</v>
      </c>
      <c r="G4" t="s">
        <v>5</v>
      </c>
      <c r="H4">
        <v>74.2</v>
      </c>
      <c r="I4">
        <v>83.3</v>
      </c>
      <c r="K4" s="1">
        <f t="shared" ref="K4:K8" si="1">AVERAGE(H4:J4)</f>
        <v>78.75</v>
      </c>
      <c r="M4" t="s">
        <v>5</v>
      </c>
      <c r="N4">
        <v>38.799999999999997</v>
      </c>
      <c r="O4">
        <v>65.5</v>
      </c>
      <c r="Q4" s="1">
        <f t="shared" ref="Q4:Q8" si="2">AVERAGE(N4:P4)</f>
        <v>52.15</v>
      </c>
    </row>
    <row r="5" spans="1:17" x14ac:dyDescent="0.2">
      <c r="A5" t="s">
        <v>6</v>
      </c>
      <c r="B5">
        <v>0.94</v>
      </c>
      <c r="C5">
        <v>1.1000000000000001</v>
      </c>
      <c r="E5" s="1">
        <f t="shared" si="0"/>
        <v>1.02</v>
      </c>
      <c r="G5" t="s">
        <v>6</v>
      </c>
      <c r="H5">
        <v>71.400000000000006</v>
      </c>
      <c r="I5">
        <v>54</v>
      </c>
      <c r="K5" s="1">
        <f t="shared" si="1"/>
        <v>62.7</v>
      </c>
      <c r="M5" t="s">
        <v>6</v>
      </c>
      <c r="N5">
        <v>44.4</v>
      </c>
      <c r="O5">
        <v>56.9</v>
      </c>
      <c r="Q5" s="1">
        <f t="shared" si="2"/>
        <v>50.65</v>
      </c>
    </row>
    <row r="6" spans="1:17" x14ac:dyDescent="0.2">
      <c r="A6" t="s">
        <v>7</v>
      </c>
      <c r="B6">
        <v>1.2</v>
      </c>
      <c r="C6">
        <v>1.06</v>
      </c>
      <c r="E6" s="1">
        <f t="shared" si="0"/>
        <v>1.1299999999999999</v>
      </c>
      <c r="G6" t="s">
        <v>7</v>
      </c>
      <c r="H6">
        <v>70.7</v>
      </c>
      <c r="I6">
        <v>80</v>
      </c>
      <c r="K6" s="1">
        <f t="shared" si="1"/>
        <v>75.349999999999994</v>
      </c>
      <c r="M6" t="s">
        <v>7</v>
      </c>
      <c r="N6">
        <v>41.5</v>
      </c>
      <c r="O6">
        <v>24.4</v>
      </c>
      <c r="Q6" s="1">
        <f t="shared" si="2"/>
        <v>32.950000000000003</v>
      </c>
    </row>
    <row r="7" spans="1:17" x14ac:dyDescent="0.2">
      <c r="A7" t="s">
        <v>8</v>
      </c>
      <c r="B7" s="2"/>
      <c r="E7" s="2" t="e">
        <f t="shared" si="0"/>
        <v>#DIV/0!</v>
      </c>
      <c r="G7" t="s">
        <v>8</v>
      </c>
      <c r="H7" s="2"/>
      <c r="K7" s="2" t="e">
        <f t="shared" si="1"/>
        <v>#DIV/0!</v>
      </c>
      <c r="M7" t="s">
        <v>8</v>
      </c>
      <c r="N7" s="2"/>
      <c r="Q7" s="2" t="e">
        <f t="shared" si="2"/>
        <v>#DIV/0!</v>
      </c>
    </row>
    <row r="8" spans="1:17" x14ac:dyDescent="0.2">
      <c r="A8" t="s">
        <v>9</v>
      </c>
      <c r="E8" s="1" t="e">
        <f t="shared" si="0"/>
        <v>#DIV/0!</v>
      </c>
      <c r="G8" t="s">
        <v>9</v>
      </c>
      <c r="K8" s="1" t="e">
        <f t="shared" si="1"/>
        <v>#DIV/0!</v>
      </c>
      <c r="M8" t="s">
        <v>9</v>
      </c>
      <c r="Q8" s="1" t="e">
        <f t="shared" si="2"/>
        <v>#DIV/0!</v>
      </c>
    </row>
    <row r="9" spans="1:17" x14ac:dyDescent="0.2">
      <c r="E9" s="3" t="e">
        <f>AVERAGE(E3:E8)</f>
        <v>#DIV/0!</v>
      </c>
      <c r="K9" s="3" t="e">
        <f>AVERAGE(K3:K8)</f>
        <v>#DIV/0!</v>
      </c>
      <c r="Q9" s="3" t="e">
        <f>AVERAGE(Q3:Q8)</f>
        <v>#DIV/0!</v>
      </c>
    </row>
    <row r="10" spans="1:17" x14ac:dyDescent="0.2">
      <c r="A10" t="s">
        <v>10</v>
      </c>
      <c r="B10" s="4">
        <v>8.07</v>
      </c>
      <c r="C10">
        <v>11.8</v>
      </c>
      <c r="E10" s="2">
        <f>AVERAGE(B10:D10)</f>
        <v>9.9350000000000005</v>
      </c>
      <c r="G10" t="s">
        <v>10</v>
      </c>
      <c r="H10" s="4">
        <v>98.6</v>
      </c>
      <c r="I10">
        <v>99.7</v>
      </c>
      <c r="K10" s="2">
        <f>AVERAGE(H10:J10)</f>
        <v>99.15</v>
      </c>
      <c r="M10" t="s">
        <v>10</v>
      </c>
      <c r="N10" s="4"/>
      <c r="Q10" s="2" t="e">
        <f>AVERAGE(N10:P10)</f>
        <v>#DIV/0!</v>
      </c>
    </row>
    <row r="11" spans="1:17" x14ac:dyDescent="0.2">
      <c r="A11" t="s">
        <v>11</v>
      </c>
      <c r="B11">
        <v>9.25</v>
      </c>
      <c r="C11">
        <v>10.4</v>
      </c>
      <c r="E11" s="2">
        <f t="shared" ref="E11:E15" si="3">AVERAGE(B11:D11)</f>
        <v>9.8249999999999993</v>
      </c>
      <c r="G11" t="s">
        <v>11</v>
      </c>
      <c r="H11">
        <v>82.8</v>
      </c>
      <c r="I11">
        <v>80.7</v>
      </c>
      <c r="K11" s="2">
        <f t="shared" ref="K11:K15" si="4">AVERAGE(H11:J11)</f>
        <v>81.75</v>
      </c>
      <c r="M11" t="s">
        <v>11</v>
      </c>
      <c r="Q11" s="2" t="e">
        <f>AVERAGE(N11:P11)</f>
        <v>#DIV/0!</v>
      </c>
    </row>
    <row r="12" spans="1:17" x14ac:dyDescent="0.2">
      <c r="A12" t="s">
        <v>12</v>
      </c>
      <c r="B12">
        <v>8.76</v>
      </c>
      <c r="C12">
        <v>9.77</v>
      </c>
      <c r="E12" s="1">
        <f t="shared" si="3"/>
        <v>9.2650000000000006</v>
      </c>
      <c r="G12" t="s">
        <v>12</v>
      </c>
      <c r="H12">
        <v>76.5</v>
      </c>
      <c r="I12">
        <v>81.2</v>
      </c>
      <c r="K12" s="1">
        <f t="shared" si="4"/>
        <v>78.849999999999994</v>
      </c>
      <c r="M12" t="s">
        <v>12</v>
      </c>
      <c r="Q12" s="1" t="e">
        <f>AVERAGE(N12:P12)</f>
        <v>#DIV/0!</v>
      </c>
    </row>
    <row r="13" spans="1:17" x14ac:dyDescent="0.2">
      <c r="A13" t="s">
        <v>13</v>
      </c>
      <c r="B13">
        <v>7.89</v>
      </c>
      <c r="C13">
        <v>8.2200000000000006</v>
      </c>
      <c r="E13" s="1">
        <f t="shared" si="3"/>
        <v>8.0549999999999997</v>
      </c>
      <c r="G13" t="s">
        <v>13</v>
      </c>
      <c r="H13">
        <v>85.9</v>
      </c>
      <c r="I13">
        <v>91.2</v>
      </c>
      <c r="K13" s="1">
        <f t="shared" si="4"/>
        <v>88.550000000000011</v>
      </c>
      <c r="M13" t="s">
        <v>13</v>
      </c>
      <c r="Q13" s="1" t="e">
        <f>AVERAGE(N13:P13)</f>
        <v>#DIV/0!</v>
      </c>
    </row>
    <row r="14" spans="1:17" x14ac:dyDescent="0.2">
      <c r="A14" t="s">
        <v>14</v>
      </c>
      <c r="E14" s="1" t="e">
        <f t="shared" si="3"/>
        <v>#DIV/0!</v>
      </c>
      <c r="G14" t="s">
        <v>14</v>
      </c>
      <c r="K14" s="1" t="e">
        <f t="shared" si="4"/>
        <v>#DIV/0!</v>
      </c>
      <c r="M14" t="s">
        <v>14</v>
      </c>
      <c r="Q14" s="1" t="e">
        <f t="shared" ref="Q14:Q15" si="5">AVERAGE(N14:P14)</f>
        <v>#DIV/0!</v>
      </c>
    </row>
    <row r="15" spans="1:17" x14ac:dyDescent="0.2">
      <c r="A15" t="s">
        <v>15</v>
      </c>
      <c r="E15" s="1" t="e">
        <f t="shared" si="3"/>
        <v>#DIV/0!</v>
      </c>
      <c r="G15" t="s">
        <v>15</v>
      </c>
      <c r="K15" s="1" t="e">
        <f t="shared" si="4"/>
        <v>#DIV/0!</v>
      </c>
      <c r="M15" t="s">
        <v>15</v>
      </c>
      <c r="Q15" s="1" t="e">
        <f t="shared" si="5"/>
        <v>#DIV/0!</v>
      </c>
    </row>
    <row r="18" spans="1:17" x14ac:dyDescent="0.2">
      <c r="B18" s="5" t="s">
        <v>17</v>
      </c>
      <c r="C18" s="5"/>
      <c r="D18" s="5"/>
      <c r="E18" s="5"/>
      <c r="H18" s="5" t="s">
        <v>18</v>
      </c>
      <c r="I18" s="5"/>
      <c r="J18" s="5"/>
      <c r="K18" s="5"/>
      <c r="N18" s="5" t="s">
        <v>19</v>
      </c>
      <c r="O18" s="5"/>
      <c r="P18" s="5"/>
      <c r="Q18" s="5"/>
    </row>
    <row r="19" spans="1:17" x14ac:dyDescent="0.2">
      <c r="B19" t="s">
        <v>0</v>
      </c>
      <c r="C19" t="s">
        <v>1</v>
      </c>
      <c r="D19" t="s">
        <v>2</v>
      </c>
      <c r="E19" t="s">
        <v>3</v>
      </c>
      <c r="H19" t="s">
        <v>0</v>
      </c>
      <c r="I19" t="s">
        <v>1</v>
      </c>
      <c r="J19" t="s">
        <v>2</v>
      </c>
      <c r="K19" t="s">
        <v>3</v>
      </c>
      <c r="N19" t="s">
        <v>0</v>
      </c>
      <c r="O19" t="s">
        <v>1</v>
      </c>
      <c r="P19" t="s">
        <v>2</v>
      </c>
      <c r="Q19" t="s">
        <v>3</v>
      </c>
    </row>
    <row r="20" spans="1:17" x14ac:dyDescent="0.2">
      <c r="A20" t="s">
        <v>4</v>
      </c>
      <c r="B20">
        <v>16.2</v>
      </c>
      <c r="C20">
        <v>16.399999999999999</v>
      </c>
      <c r="E20" s="1">
        <f>AVERAGE(B20:D20)</f>
        <v>16.299999999999997</v>
      </c>
      <c r="G20" t="s">
        <v>4</v>
      </c>
      <c r="H20">
        <v>0</v>
      </c>
      <c r="I20">
        <v>0</v>
      </c>
      <c r="K20" s="1">
        <f>AVERAGE(H20:J20)</f>
        <v>0</v>
      </c>
      <c r="M20" t="s">
        <v>4</v>
      </c>
      <c r="N20">
        <v>32.4</v>
      </c>
      <c r="O20">
        <v>31.1</v>
      </c>
      <c r="Q20" s="1">
        <f>AVERAGE(N20:P20)</f>
        <v>31.75</v>
      </c>
    </row>
    <row r="21" spans="1:17" x14ac:dyDescent="0.2">
      <c r="A21" t="s">
        <v>5</v>
      </c>
      <c r="B21">
        <v>40</v>
      </c>
      <c r="C21">
        <v>26</v>
      </c>
      <c r="E21" s="1">
        <f t="shared" ref="E21:E25" si="6">AVERAGE(B21:D21)</f>
        <v>33</v>
      </c>
      <c r="G21" t="s">
        <v>5</v>
      </c>
      <c r="H21">
        <v>0</v>
      </c>
      <c r="I21">
        <v>0.56000000000000005</v>
      </c>
      <c r="K21" s="1">
        <f t="shared" ref="K21:K25" si="7">AVERAGE(H21:J21)</f>
        <v>0.28000000000000003</v>
      </c>
      <c r="M21" t="s">
        <v>5</v>
      </c>
      <c r="N21">
        <v>21.2</v>
      </c>
      <c r="O21">
        <v>7.91</v>
      </c>
      <c r="Q21" s="1">
        <f t="shared" ref="Q21:Q25" si="8">AVERAGE(N21:P21)</f>
        <v>14.555</v>
      </c>
    </row>
    <row r="22" spans="1:17" x14ac:dyDescent="0.2">
      <c r="A22" t="s">
        <v>6</v>
      </c>
      <c r="B22">
        <v>22.2</v>
      </c>
      <c r="C22">
        <v>15.7</v>
      </c>
      <c r="E22" s="1">
        <f t="shared" si="6"/>
        <v>18.95</v>
      </c>
      <c r="G22" t="s">
        <v>6</v>
      </c>
      <c r="H22">
        <v>0</v>
      </c>
      <c r="I22">
        <v>0</v>
      </c>
      <c r="K22" s="1">
        <f t="shared" si="7"/>
        <v>0</v>
      </c>
      <c r="M22" t="s">
        <v>6</v>
      </c>
      <c r="N22">
        <v>33.299999999999997</v>
      </c>
      <c r="O22">
        <v>27.5</v>
      </c>
      <c r="Q22" s="1">
        <f t="shared" si="8"/>
        <v>30.4</v>
      </c>
    </row>
    <row r="23" spans="1:17" x14ac:dyDescent="0.2">
      <c r="A23" t="s">
        <v>7</v>
      </c>
      <c r="B23">
        <v>15.1</v>
      </c>
      <c r="C23">
        <v>35.6</v>
      </c>
      <c r="E23" s="1">
        <f t="shared" si="6"/>
        <v>25.35</v>
      </c>
      <c r="G23" t="s">
        <v>7</v>
      </c>
      <c r="H23">
        <v>3.77</v>
      </c>
      <c r="I23">
        <v>0</v>
      </c>
      <c r="K23" s="1">
        <f t="shared" si="7"/>
        <v>1.885</v>
      </c>
      <c r="M23" t="s">
        <v>7</v>
      </c>
      <c r="N23">
        <v>39.6</v>
      </c>
      <c r="O23">
        <v>40</v>
      </c>
      <c r="Q23" s="1">
        <f t="shared" si="8"/>
        <v>39.799999999999997</v>
      </c>
    </row>
    <row r="24" spans="1:17" x14ac:dyDescent="0.2">
      <c r="A24" t="s">
        <v>8</v>
      </c>
      <c r="B24" s="2"/>
      <c r="E24" s="2" t="e">
        <f t="shared" si="6"/>
        <v>#DIV/0!</v>
      </c>
      <c r="G24" t="s">
        <v>8</v>
      </c>
      <c r="H24" s="2"/>
      <c r="K24" s="2" t="e">
        <f t="shared" si="7"/>
        <v>#DIV/0!</v>
      </c>
      <c r="M24" t="s">
        <v>8</v>
      </c>
      <c r="N24" s="2"/>
      <c r="Q24" s="2" t="e">
        <f t="shared" si="8"/>
        <v>#DIV/0!</v>
      </c>
    </row>
    <row r="25" spans="1:17" x14ac:dyDescent="0.2">
      <c r="A25" t="s">
        <v>9</v>
      </c>
      <c r="E25" s="1" t="e">
        <f t="shared" si="6"/>
        <v>#DIV/0!</v>
      </c>
      <c r="G25" t="s">
        <v>9</v>
      </c>
      <c r="K25" s="1" t="e">
        <f t="shared" si="7"/>
        <v>#DIV/0!</v>
      </c>
      <c r="M25" t="s">
        <v>9</v>
      </c>
      <c r="Q25" s="1" t="e">
        <f t="shared" si="8"/>
        <v>#DIV/0!</v>
      </c>
    </row>
    <row r="26" spans="1:17" x14ac:dyDescent="0.2">
      <c r="E26" s="3" t="e">
        <f>AVERAGE(E20:E25)</f>
        <v>#DIV/0!</v>
      </c>
      <c r="K26" s="3" t="e">
        <f>AVERAGE(K20:K25)</f>
        <v>#DIV/0!</v>
      </c>
      <c r="Q26" s="3" t="e">
        <f>AVERAGE(Q20:Q25)</f>
        <v>#DIV/0!</v>
      </c>
    </row>
    <row r="27" spans="1:17" x14ac:dyDescent="0.2">
      <c r="A27" t="s">
        <v>10</v>
      </c>
      <c r="B27" s="4"/>
      <c r="E27" s="2" t="e">
        <f>AVERAGE(B27:D27)</f>
        <v>#DIV/0!</v>
      </c>
      <c r="G27" t="s">
        <v>10</v>
      </c>
      <c r="H27" s="4"/>
      <c r="K27" s="2" t="e">
        <f>AVERAGE(H27:J27)</f>
        <v>#DIV/0!</v>
      </c>
      <c r="M27" t="s">
        <v>10</v>
      </c>
      <c r="N27" s="4"/>
      <c r="Q27" s="2" t="e">
        <f>AVERAGE(N27:P27)</f>
        <v>#DIV/0!</v>
      </c>
    </row>
    <row r="28" spans="1:17" x14ac:dyDescent="0.2">
      <c r="A28" t="s">
        <v>11</v>
      </c>
      <c r="E28" s="2" t="e">
        <f>AVERAGE(B28:D28)</f>
        <v>#DIV/0!</v>
      </c>
      <c r="G28" t="s">
        <v>11</v>
      </c>
      <c r="K28" s="2" t="e">
        <f>AVERAGE(H28:J28)</f>
        <v>#DIV/0!</v>
      </c>
      <c r="M28" t="s">
        <v>11</v>
      </c>
      <c r="Q28" s="2" t="e">
        <f>AVERAGE(N28:P28)</f>
        <v>#DIV/0!</v>
      </c>
    </row>
    <row r="29" spans="1:17" x14ac:dyDescent="0.2">
      <c r="A29" t="s">
        <v>12</v>
      </c>
      <c r="E29" s="1" t="e">
        <f>AVERAGE(B29:D29)</f>
        <v>#DIV/0!</v>
      </c>
      <c r="G29" t="s">
        <v>12</v>
      </c>
      <c r="K29" s="1" t="e">
        <f>AVERAGE(H29:J29)</f>
        <v>#DIV/0!</v>
      </c>
      <c r="M29" t="s">
        <v>12</v>
      </c>
      <c r="Q29" s="1" t="e">
        <f>AVERAGE(N29:P29)</f>
        <v>#DIV/0!</v>
      </c>
    </row>
    <row r="30" spans="1:17" x14ac:dyDescent="0.2">
      <c r="A30" t="s">
        <v>13</v>
      </c>
      <c r="E30" s="1" t="e">
        <f>AVERAGE(B30:D30)</f>
        <v>#DIV/0!</v>
      </c>
      <c r="G30" t="s">
        <v>13</v>
      </c>
      <c r="K30" s="1" t="e">
        <f>AVERAGE(H30:J30)</f>
        <v>#DIV/0!</v>
      </c>
      <c r="M30" t="s">
        <v>13</v>
      </c>
      <c r="Q30" s="1" t="e">
        <f>AVERAGE(N30:P30)</f>
        <v>#DIV/0!</v>
      </c>
    </row>
    <row r="31" spans="1:17" x14ac:dyDescent="0.2">
      <c r="A31" t="s">
        <v>14</v>
      </c>
      <c r="E31" s="1" t="e">
        <f t="shared" ref="E31:E32" si="9">AVERAGE(B31:D31)</f>
        <v>#DIV/0!</v>
      </c>
      <c r="G31" t="s">
        <v>14</v>
      </c>
      <c r="K31" s="1" t="e">
        <f t="shared" ref="K31:K32" si="10">AVERAGE(H31:J31)</f>
        <v>#DIV/0!</v>
      </c>
      <c r="M31" t="s">
        <v>14</v>
      </c>
      <c r="Q31" s="1" t="e">
        <f t="shared" ref="Q31:Q32" si="11">AVERAGE(N31:P31)</f>
        <v>#DIV/0!</v>
      </c>
    </row>
    <row r="32" spans="1:17" x14ac:dyDescent="0.2">
      <c r="A32" t="s">
        <v>15</v>
      </c>
      <c r="E32" s="1" t="e">
        <f t="shared" si="9"/>
        <v>#DIV/0!</v>
      </c>
      <c r="G32" t="s">
        <v>15</v>
      </c>
      <c r="K32" s="1" t="e">
        <f t="shared" si="10"/>
        <v>#DIV/0!</v>
      </c>
      <c r="M32" t="s">
        <v>15</v>
      </c>
      <c r="Q32" s="1" t="e">
        <f t="shared" si="11"/>
        <v>#DIV/0!</v>
      </c>
    </row>
  </sheetData>
  <mergeCells count="6">
    <mergeCell ref="B1:E1"/>
    <mergeCell ref="H1:K1"/>
    <mergeCell ref="N1:Q1"/>
    <mergeCell ref="B18:E18"/>
    <mergeCell ref="H18:K18"/>
    <mergeCell ref="N18:Q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Liver</vt:lpstr>
      <vt:lpstr>Spleen</vt:lpstr>
      <vt:lpstr>Wounds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2022-10-11T11:42:21Z</dcterms:created>
  <dcterms:modified xsi:type="dcterms:W3CDTF">2022-10-13T20:00:41Z</dcterms:modified>
</cp:coreProperties>
</file>