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853F91C6-9CC2-49BC-9893-F116BADB6138}" xr6:coauthVersionLast="47" xr6:coauthVersionMax="47" xr10:uidLastSave="{00000000-0000-0000-0000-000000000000}"/>
  <bookViews>
    <workbookView xWindow="32595" yWindow="2385" windowWidth="24750" windowHeight="11670" activeTab="8" xr2:uid="{00000000-000D-0000-FFFF-FFFF00000000}"/>
  </bookViews>
  <sheets>
    <sheet name="1111" sheetId="1" r:id="rId1"/>
    <sheet name="1112" sheetId="2" r:id="rId2"/>
    <sheet name="1141" sheetId="3" r:id="rId3"/>
    <sheet name="1211" sheetId="4" r:id="rId4"/>
    <sheet name="1212" sheetId="5" r:id="rId5"/>
    <sheet name="1213" sheetId="6" r:id="rId6"/>
    <sheet name="1221" sheetId="7" r:id="rId7"/>
    <sheet name="1231" sheetId="8" r:id="rId8"/>
    <sheet name="1241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2" l="1"/>
  <c r="F15" i="8"/>
  <c r="E15" i="8"/>
  <c r="D15" i="8"/>
  <c r="C15" i="8"/>
  <c r="F15" i="7"/>
  <c r="E15" i="7"/>
  <c r="D15" i="7"/>
  <c r="C15" i="7"/>
  <c r="K12" i="4" l="1"/>
  <c r="J12" i="4"/>
  <c r="I12" i="4"/>
  <c r="H12" i="4"/>
  <c r="K11" i="4"/>
  <c r="J11" i="4"/>
  <c r="I11" i="4"/>
  <c r="H11" i="4"/>
  <c r="K10" i="4"/>
  <c r="J10" i="4"/>
  <c r="I10" i="4"/>
  <c r="H10" i="4"/>
  <c r="K9" i="4"/>
  <c r="J9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K5" i="4"/>
  <c r="J5" i="4"/>
  <c r="I5" i="4"/>
  <c r="H5" i="4"/>
  <c r="K4" i="4"/>
  <c r="J4" i="4"/>
  <c r="I4" i="4"/>
  <c r="H4" i="4"/>
  <c r="K3" i="4"/>
  <c r="K15" i="4" s="1"/>
  <c r="J3" i="4"/>
  <c r="J15" i="4" s="1"/>
  <c r="I3" i="4"/>
  <c r="H3" i="4"/>
  <c r="K12" i="2"/>
  <c r="J12" i="2"/>
  <c r="I12" i="2"/>
  <c r="H12" i="2"/>
  <c r="K11" i="2"/>
  <c r="J11" i="2"/>
  <c r="I11" i="2"/>
  <c r="H11" i="2"/>
  <c r="K10" i="2"/>
  <c r="J10" i="2"/>
  <c r="I10" i="2"/>
  <c r="H10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  <c r="K4" i="2"/>
  <c r="J4" i="2"/>
  <c r="I4" i="2"/>
  <c r="H4" i="2"/>
  <c r="K3" i="2"/>
  <c r="K14" i="2" s="1"/>
  <c r="J3" i="2"/>
  <c r="J14" i="2" s="1"/>
  <c r="I3" i="2"/>
  <c r="I14" i="2" s="1"/>
  <c r="H3" i="2"/>
  <c r="H15" i="4" l="1"/>
  <c r="I15" i="4"/>
  <c r="F15" i="9"/>
  <c r="E15" i="9"/>
  <c r="D15" i="9"/>
  <c r="C15" i="9"/>
  <c r="F15" i="6"/>
  <c r="E15" i="6"/>
  <c r="D15" i="6"/>
  <c r="C15" i="6"/>
  <c r="F15" i="5"/>
  <c r="E15" i="5"/>
  <c r="D15" i="5"/>
  <c r="C15" i="5"/>
  <c r="C14" i="4"/>
  <c r="F14" i="4"/>
  <c r="E14" i="4"/>
  <c r="D14" i="4"/>
  <c r="F15" i="3"/>
  <c r="E15" i="3"/>
  <c r="D15" i="3"/>
  <c r="C15" i="3"/>
  <c r="F14" i="2"/>
  <c r="E14" i="2"/>
  <c r="D14" i="2"/>
  <c r="C14" i="2"/>
  <c r="F14" i="1"/>
  <c r="E14" i="1"/>
  <c r="D14" i="1"/>
  <c r="C14" i="1"/>
</calcChain>
</file>

<file path=xl/sharedStrings.xml><?xml version="1.0" encoding="utf-8"?>
<sst xmlns="http://schemas.openxmlformats.org/spreadsheetml/2006/main" count="92" uniqueCount="35">
  <si>
    <t xml:space="preserve">Section of leg (section 1) </t>
  </si>
  <si>
    <t>PG 1111</t>
  </si>
  <si>
    <t>Run 1</t>
  </si>
  <si>
    <t>Points</t>
  </si>
  <si>
    <t>Microns</t>
  </si>
  <si>
    <t>CaO</t>
  </si>
  <si>
    <t>MgO</t>
  </si>
  <si>
    <t>Na2O</t>
  </si>
  <si>
    <t>P2O5</t>
  </si>
  <si>
    <t>PG 1112</t>
  </si>
  <si>
    <t>Run 2</t>
  </si>
  <si>
    <t>Section of leg (section 1)</t>
  </si>
  <si>
    <t>Section of leg (section 4)</t>
  </si>
  <si>
    <t>PG 1141</t>
  </si>
  <si>
    <t>Point</t>
  </si>
  <si>
    <t xml:space="preserve">Shell (section 1) </t>
  </si>
  <si>
    <t>PG 1211</t>
  </si>
  <si>
    <t>PG 1212</t>
  </si>
  <si>
    <t>Shell (Section 1)</t>
  </si>
  <si>
    <t>PG 1213</t>
  </si>
  <si>
    <t>Run 3</t>
  </si>
  <si>
    <t>Shell (Section 2)</t>
  </si>
  <si>
    <t>PG 1221</t>
  </si>
  <si>
    <t xml:space="preserve">Shell (Section 3) </t>
  </si>
  <si>
    <t>PG 1231</t>
  </si>
  <si>
    <t>Shell (Section 4)</t>
  </si>
  <si>
    <t>PG 1241</t>
  </si>
  <si>
    <t>Ca</t>
  </si>
  <si>
    <t>Mg</t>
  </si>
  <si>
    <t>Na</t>
  </si>
  <si>
    <t>P</t>
  </si>
  <si>
    <t>ca</t>
  </si>
  <si>
    <t>a</t>
  </si>
  <si>
    <t>not cleaned</t>
  </si>
  <si>
    <t>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</si>
</sst>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0</v>
      </c>
      <c r="D1" t="s">
        <v>1</v>
      </c>
      <c r="E1" t="s">
        <v>2</v>
      </c>
      <c r="F1">
        <v>40</v>
      </c>
    </row>
    <row r="2" spans="1:6" x14ac:dyDescent="0.25">
      <c r="A2" t="s">
        <v>3</v>
      </c>
      <c r="B2" t="s">
        <v>4</v>
      </c>
      <c r="C2" t="s">
        <v>27</v>
      </c>
      <c r="D2" t="s">
        <v>28</v>
      </c>
      <c r="E2" t="s">
        <v>29</v>
      </c>
      <c r="F2" t="s">
        <v>30</v>
      </c>
    </row>
    <row r="3" spans="1:6" x14ac:dyDescent="0.25">
      <c r="A3">
        <v>1</v>
      </c>
      <c r="B3">
        <v>0</v>
      </c>
      <c r="C3">
        <v>14.16</v>
      </c>
      <c r="D3">
        <v>1.4</v>
      </c>
      <c r="E3">
        <v>0.49</v>
      </c>
      <c r="F3">
        <v>0</v>
      </c>
    </row>
    <row r="4" spans="1:6" x14ac:dyDescent="0.25">
      <c r="A4">
        <v>2</v>
      </c>
      <c r="B4">
        <v>39.299999999999997</v>
      </c>
      <c r="C4">
        <v>13.4</v>
      </c>
      <c r="D4">
        <v>1.08</v>
      </c>
      <c r="E4">
        <v>0.45</v>
      </c>
      <c r="F4">
        <v>0.44</v>
      </c>
    </row>
    <row r="5" spans="1:6" x14ac:dyDescent="0.25">
      <c r="A5">
        <v>3</v>
      </c>
      <c r="B5">
        <v>78.599999999999994</v>
      </c>
      <c r="C5">
        <v>8.15</v>
      </c>
      <c r="D5">
        <v>0.68</v>
      </c>
      <c r="E5">
        <v>0.3</v>
      </c>
      <c r="F5">
        <v>0.39</v>
      </c>
    </row>
    <row r="6" spans="1:6" x14ac:dyDescent="0.25">
      <c r="A6">
        <v>4</v>
      </c>
      <c r="B6">
        <v>117.9</v>
      </c>
      <c r="C6">
        <v>4.74</v>
      </c>
      <c r="D6">
        <v>0.64</v>
      </c>
      <c r="E6">
        <v>0.22</v>
      </c>
      <c r="F6">
        <v>0.33</v>
      </c>
    </row>
    <row r="7" spans="1:6" x14ac:dyDescent="0.25">
      <c r="A7">
        <v>5</v>
      </c>
      <c r="B7">
        <v>157.19999999999999</v>
      </c>
      <c r="C7">
        <v>6.79</v>
      </c>
      <c r="D7">
        <v>0.61</v>
      </c>
      <c r="E7">
        <v>0.2</v>
      </c>
      <c r="F7">
        <v>0.44</v>
      </c>
    </row>
    <row r="8" spans="1:6" x14ac:dyDescent="0.25">
      <c r="A8">
        <v>6</v>
      </c>
      <c r="B8">
        <v>196.5</v>
      </c>
      <c r="C8">
        <v>10.65</v>
      </c>
      <c r="D8">
        <v>0.76</v>
      </c>
      <c r="E8">
        <v>0.37</v>
      </c>
      <c r="F8">
        <v>0.42</v>
      </c>
    </row>
    <row r="9" spans="1:6" x14ac:dyDescent="0.25">
      <c r="A9">
        <v>7</v>
      </c>
      <c r="B9">
        <v>235.8</v>
      </c>
      <c r="C9">
        <v>10.83</v>
      </c>
      <c r="D9">
        <v>0.49</v>
      </c>
      <c r="E9">
        <v>0.22</v>
      </c>
      <c r="F9">
        <v>0.36</v>
      </c>
    </row>
    <row r="10" spans="1:6" x14ac:dyDescent="0.25">
      <c r="A10">
        <v>8</v>
      </c>
      <c r="B10">
        <v>275.10000000000002</v>
      </c>
      <c r="C10">
        <v>11.76</v>
      </c>
      <c r="D10">
        <v>0.71</v>
      </c>
      <c r="E10">
        <v>0.33</v>
      </c>
      <c r="F10">
        <v>0.48</v>
      </c>
    </row>
    <row r="11" spans="1:6" x14ac:dyDescent="0.25">
      <c r="A11">
        <v>9</v>
      </c>
      <c r="B11">
        <v>314.39999999999998</v>
      </c>
      <c r="C11">
        <v>11.86</v>
      </c>
      <c r="D11">
        <v>0.72</v>
      </c>
      <c r="E11">
        <v>0.24</v>
      </c>
      <c r="F11">
        <v>0.55000000000000004</v>
      </c>
    </row>
    <row r="12" spans="1:6" x14ac:dyDescent="0.25">
      <c r="A12">
        <v>10</v>
      </c>
      <c r="B12">
        <v>353.7</v>
      </c>
      <c r="C12">
        <v>7.19</v>
      </c>
      <c r="D12">
        <v>0.53</v>
      </c>
      <c r="E12">
        <v>0.22</v>
      </c>
      <c r="F12">
        <v>0.87</v>
      </c>
    </row>
    <row r="14" spans="1:6" x14ac:dyDescent="0.25">
      <c r="C14">
        <f>AVERAGE(C3:C12)</f>
        <v>9.9529999999999994</v>
      </c>
      <c r="D14">
        <f>AVERAGE(D3:D12)</f>
        <v>0.76200000000000001</v>
      </c>
      <c r="E14">
        <f>AVERAGE(E3:E12)</f>
        <v>0.30400000000000005</v>
      </c>
      <c r="F14">
        <f>AVERAGE(F3:F12)</f>
        <v>0.42800000000000005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workbookViewId="0">
      <selection activeCell="H14" sqref="H14:K14"/>
    </sheetView>
  </sheetViews>
  <sheetFormatPr defaultRowHeight="15" x14ac:dyDescent="0.25"/>
  <sheetData>
    <row r="1" spans="1:11" x14ac:dyDescent="0.25">
      <c r="A1" t="s">
        <v>11</v>
      </c>
      <c r="D1" t="s">
        <v>9</v>
      </c>
      <c r="E1" t="s">
        <v>10</v>
      </c>
      <c r="F1">
        <v>41</v>
      </c>
    </row>
    <row r="2" spans="1:11" x14ac:dyDescent="0.25">
      <c r="A2" t="s">
        <v>3</v>
      </c>
      <c r="B2" t="s">
        <v>4</v>
      </c>
      <c r="C2" t="s">
        <v>31</v>
      </c>
      <c r="D2" t="s">
        <v>28</v>
      </c>
      <c r="E2" t="s">
        <v>29</v>
      </c>
      <c r="F2" t="s">
        <v>30</v>
      </c>
      <c r="H2" t="s">
        <v>5</v>
      </c>
      <c r="I2" t="s">
        <v>6</v>
      </c>
      <c r="J2" t="s">
        <v>7</v>
      </c>
      <c r="K2" t="s">
        <v>8</v>
      </c>
    </row>
    <row r="3" spans="1:11" x14ac:dyDescent="0.25">
      <c r="A3">
        <v>1</v>
      </c>
      <c r="B3">
        <v>0</v>
      </c>
      <c r="C3">
        <v>22.4</v>
      </c>
      <c r="D3">
        <v>0.99</v>
      </c>
      <c r="E3">
        <v>0.35</v>
      </c>
      <c r="F3">
        <v>0.78</v>
      </c>
      <c r="H3">
        <f>+C3*H$17</f>
        <v>31.342003093966763</v>
      </c>
      <c r="I3">
        <f t="shared" ref="I3:K12" si="0">+D3*I$17</f>
        <v>1.6416770211890559</v>
      </c>
      <c r="J3">
        <f t="shared" si="0"/>
        <v>0.47178569519337055</v>
      </c>
      <c r="K3">
        <f t="shared" si="0"/>
        <v>1.7872412256541519</v>
      </c>
    </row>
    <row r="4" spans="1:11" x14ac:dyDescent="0.25">
      <c r="A4">
        <v>2</v>
      </c>
      <c r="B4">
        <v>42.6</v>
      </c>
      <c r="C4">
        <v>24.4</v>
      </c>
      <c r="D4">
        <v>1.4</v>
      </c>
      <c r="E4">
        <v>0.47</v>
      </c>
      <c r="F4">
        <v>0.69</v>
      </c>
      <c r="H4">
        <f t="shared" ref="H4:H12" si="1">+C4*H$17</f>
        <v>34.140396227356653</v>
      </c>
      <c r="I4">
        <f t="shared" si="0"/>
        <v>2.3215634643077556</v>
      </c>
      <c r="J4">
        <f t="shared" si="0"/>
        <v>0.63354079068824043</v>
      </c>
      <c r="K4">
        <f t="shared" si="0"/>
        <v>1.581021084232519</v>
      </c>
    </row>
    <row r="5" spans="1:11" x14ac:dyDescent="0.25">
      <c r="A5">
        <v>3</v>
      </c>
      <c r="B5">
        <v>85.2</v>
      </c>
      <c r="C5">
        <v>19.600000000000001</v>
      </c>
      <c r="D5">
        <v>1.49</v>
      </c>
      <c r="E5">
        <v>0.51</v>
      </c>
      <c r="F5">
        <v>0.84</v>
      </c>
      <c r="H5">
        <f t="shared" si="1"/>
        <v>27.424252707220923</v>
      </c>
      <c r="I5">
        <f t="shared" si="0"/>
        <v>2.4708068298703973</v>
      </c>
      <c r="J5">
        <f t="shared" si="0"/>
        <v>0.68745915585319717</v>
      </c>
      <c r="K5">
        <f t="shared" si="0"/>
        <v>1.9247213199352404</v>
      </c>
    </row>
    <row r="6" spans="1:11" x14ac:dyDescent="0.25">
      <c r="A6">
        <v>4</v>
      </c>
      <c r="B6">
        <v>127.8</v>
      </c>
      <c r="C6">
        <v>25.98</v>
      </c>
      <c r="D6">
        <v>1.58</v>
      </c>
      <c r="E6">
        <v>0.47</v>
      </c>
      <c r="F6">
        <v>0.79</v>
      </c>
      <c r="H6">
        <f t="shared" si="1"/>
        <v>36.351126802734669</v>
      </c>
      <c r="I6">
        <f t="shared" si="0"/>
        <v>2.6200501954330386</v>
      </c>
      <c r="J6">
        <f t="shared" si="0"/>
        <v>0.63354079068824043</v>
      </c>
      <c r="K6">
        <f t="shared" si="0"/>
        <v>1.8101545747010002</v>
      </c>
    </row>
    <row r="7" spans="1:11" x14ac:dyDescent="0.25">
      <c r="A7">
        <v>5</v>
      </c>
      <c r="B7">
        <v>170.4</v>
      </c>
      <c r="C7">
        <v>22.21</v>
      </c>
      <c r="D7">
        <v>1.33</v>
      </c>
      <c r="E7">
        <v>0.56000000000000005</v>
      </c>
      <c r="F7">
        <v>0.55000000000000004</v>
      </c>
      <c r="H7">
        <f t="shared" si="1"/>
        <v>31.076155746294727</v>
      </c>
      <c r="I7">
        <f t="shared" si="0"/>
        <v>2.2054852910923679</v>
      </c>
      <c r="J7">
        <f t="shared" si="0"/>
        <v>0.75485711230939301</v>
      </c>
      <c r="K7">
        <f t="shared" si="0"/>
        <v>1.2602341975766458</v>
      </c>
    </row>
    <row r="8" spans="1:11" x14ac:dyDescent="0.25">
      <c r="A8">
        <v>6</v>
      </c>
      <c r="B8">
        <v>212.9</v>
      </c>
      <c r="C8">
        <v>16.559999999999999</v>
      </c>
      <c r="D8">
        <v>1.21</v>
      </c>
      <c r="E8">
        <v>0.38</v>
      </c>
      <c r="F8">
        <v>1.33</v>
      </c>
      <c r="H8">
        <f t="shared" si="1"/>
        <v>23.170695144468286</v>
      </c>
      <c r="I8">
        <f t="shared" si="0"/>
        <v>2.006494137008846</v>
      </c>
      <c r="J8">
        <f t="shared" si="0"/>
        <v>0.51222446906708807</v>
      </c>
      <c r="K8">
        <f t="shared" si="0"/>
        <v>3.0474754232307975</v>
      </c>
    </row>
    <row r="9" spans="1:11" x14ac:dyDescent="0.25">
      <c r="A9">
        <v>7</v>
      </c>
      <c r="B9">
        <v>255.5</v>
      </c>
      <c r="C9">
        <v>18.559999999999999</v>
      </c>
      <c r="D9">
        <v>1.1200000000000001</v>
      </c>
      <c r="E9">
        <v>0.35</v>
      </c>
      <c r="F9">
        <v>0.85</v>
      </c>
      <c r="H9">
        <f t="shared" si="1"/>
        <v>25.969088277858173</v>
      </c>
      <c r="I9">
        <f t="shared" si="0"/>
        <v>1.8572507714462048</v>
      </c>
      <c r="J9">
        <f t="shared" si="0"/>
        <v>0.47178569519337055</v>
      </c>
      <c r="K9">
        <f t="shared" si="0"/>
        <v>1.9476346689820885</v>
      </c>
    </row>
    <row r="10" spans="1:11" x14ac:dyDescent="0.25">
      <c r="A10">
        <v>8</v>
      </c>
      <c r="B10">
        <v>298.10000000000002</v>
      </c>
      <c r="C10">
        <v>16.559999999999999</v>
      </c>
      <c r="D10">
        <v>1.1399999999999999</v>
      </c>
      <c r="E10">
        <v>0.28999999999999998</v>
      </c>
      <c r="F10">
        <v>0.98</v>
      </c>
      <c r="H10">
        <f t="shared" si="1"/>
        <v>23.170695144468286</v>
      </c>
      <c r="I10">
        <f t="shared" si="0"/>
        <v>1.8904159637934581</v>
      </c>
      <c r="J10">
        <f t="shared" si="0"/>
        <v>0.39090814744593561</v>
      </c>
      <c r="K10">
        <f t="shared" si="0"/>
        <v>2.2455082065911141</v>
      </c>
    </row>
    <row r="11" spans="1:11" x14ac:dyDescent="0.25">
      <c r="A11">
        <v>9</v>
      </c>
      <c r="B11">
        <v>340.7</v>
      </c>
      <c r="C11">
        <v>36.35</v>
      </c>
      <c r="D11">
        <v>2.86</v>
      </c>
      <c r="E11">
        <v>1.03</v>
      </c>
      <c r="F11">
        <v>0.73</v>
      </c>
      <c r="H11">
        <f t="shared" si="1"/>
        <v>50.860795199361249</v>
      </c>
      <c r="I11">
        <f t="shared" si="0"/>
        <v>4.7426225056572724</v>
      </c>
      <c r="J11">
        <f t="shared" si="0"/>
        <v>1.3883979029976334</v>
      </c>
      <c r="K11">
        <f t="shared" si="0"/>
        <v>1.6726744804199114</v>
      </c>
    </row>
    <row r="12" spans="1:11" x14ac:dyDescent="0.25">
      <c r="A12">
        <v>10</v>
      </c>
      <c r="B12">
        <v>383.3</v>
      </c>
      <c r="C12">
        <v>37.590000000000003</v>
      </c>
      <c r="D12">
        <v>3.93</v>
      </c>
      <c r="E12">
        <v>1.28</v>
      </c>
      <c r="F12">
        <v>0.06</v>
      </c>
      <c r="H12">
        <f t="shared" si="1"/>
        <v>52.595798942062984</v>
      </c>
      <c r="I12">
        <f t="shared" si="0"/>
        <v>6.516960296235343</v>
      </c>
      <c r="J12">
        <f t="shared" si="0"/>
        <v>1.7253876852786123</v>
      </c>
      <c r="K12">
        <f t="shared" si="0"/>
        <v>0.13748009428108859</v>
      </c>
    </row>
    <row r="14" spans="1:11" x14ac:dyDescent="0.25">
      <c r="C14">
        <f>AVERAGE(C3:C12)</f>
        <v>24.021000000000001</v>
      </c>
      <c r="D14">
        <f>AVERAGE(D3:D12)</f>
        <v>1.7050000000000001</v>
      </c>
      <c r="E14">
        <f>AVERAGE(E3:E12)</f>
        <v>0.56900000000000006</v>
      </c>
      <c r="F14">
        <f>AVERAGE(F3:F12)</f>
        <v>0.76</v>
      </c>
      <c r="H14">
        <f>AVERAGE(H3:H12)</f>
        <v>33.610100728579269</v>
      </c>
      <c r="I14">
        <f t="shared" ref="I14:K14" si="2">AVERAGE(I3:I12)</f>
        <v>2.8273326476033738</v>
      </c>
      <c r="J14">
        <f t="shared" si="2"/>
        <v>0.76698874447150822</v>
      </c>
      <c r="K14">
        <f t="shared" si="2"/>
        <v>1.7414145275604553</v>
      </c>
    </row>
    <row r="17" spans="8:11" x14ac:dyDescent="0.25">
      <c r="H17">
        <v>1.3991965666949449</v>
      </c>
      <c r="I17">
        <v>1.6582596173626827</v>
      </c>
      <c r="J17">
        <v>1.3479591291239159</v>
      </c>
      <c r="K17">
        <v>2.2913349046848102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12</v>
      </c>
      <c r="D1" t="s">
        <v>13</v>
      </c>
      <c r="E1" t="s">
        <v>2</v>
      </c>
      <c r="F1">
        <v>49</v>
      </c>
    </row>
    <row r="2" spans="1:6" x14ac:dyDescent="0.25">
      <c r="A2" t="s">
        <v>14</v>
      </c>
      <c r="B2" t="s">
        <v>4</v>
      </c>
      <c r="C2" t="s">
        <v>27</v>
      </c>
      <c r="D2" t="s">
        <v>28</v>
      </c>
      <c r="E2" t="s">
        <v>29</v>
      </c>
      <c r="F2" t="s">
        <v>30</v>
      </c>
    </row>
    <row r="3" spans="1:6" x14ac:dyDescent="0.25">
      <c r="A3">
        <v>1</v>
      </c>
      <c r="B3">
        <v>0</v>
      </c>
      <c r="C3">
        <v>0.18</v>
      </c>
      <c r="D3">
        <v>0</v>
      </c>
      <c r="E3">
        <v>0</v>
      </c>
      <c r="F3">
        <v>0</v>
      </c>
    </row>
    <row r="4" spans="1:6" x14ac:dyDescent="0.25">
      <c r="A4">
        <v>2</v>
      </c>
      <c r="B4">
        <v>16.100000000000001</v>
      </c>
      <c r="C4">
        <v>14.81</v>
      </c>
      <c r="D4">
        <v>0.74</v>
      </c>
      <c r="E4">
        <v>0.27</v>
      </c>
      <c r="F4">
        <v>1.37</v>
      </c>
    </row>
    <row r="5" spans="1:6" x14ac:dyDescent="0.25">
      <c r="A5">
        <v>3</v>
      </c>
      <c r="B5">
        <v>32.200000000000003</v>
      </c>
      <c r="C5">
        <v>16.760000000000002</v>
      </c>
      <c r="D5">
        <v>1.55</v>
      </c>
      <c r="E5">
        <v>0.55000000000000004</v>
      </c>
      <c r="F5">
        <v>0.83</v>
      </c>
    </row>
    <row r="6" spans="1:6" x14ac:dyDescent="0.25">
      <c r="A6">
        <v>4</v>
      </c>
      <c r="B6">
        <v>48.3</v>
      </c>
      <c r="C6">
        <v>21.62</v>
      </c>
      <c r="D6">
        <v>1.83</v>
      </c>
      <c r="E6">
        <v>0.79</v>
      </c>
      <c r="F6">
        <v>1.02</v>
      </c>
    </row>
    <row r="7" spans="1:6" x14ac:dyDescent="0.25">
      <c r="A7">
        <v>5</v>
      </c>
      <c r="B7">
        <v>64.400000000000006</v>
      </c>
      <c r="C7">
        <v>22.41</v>
      </c>
      <c r="D7">
        <v>1.35</v>
      </c>
      <c r="E7">
        <v>0.52</v>
      </c>
      <c r="F7">
        <v>0.84</v>
      </c>
    </row>
    <row r="8" spans="1:6" x14ac:dyDescent="0.25">
      <c r="A8">
        <v>6</v>
      </c>
      <c r="B8">
        <v>80.5</v>
      </c>
      <c r="C8">
        <v>15.62</v>
      </c>
      <c r="D8">
        <v>1.18</v>
      </c>
      <c r="E8">
        <v>0.37</v>
      </c>
      <c r="F8">
        <v>0.86</v>
      </c>
    </row>
    <row r="9" spans="1:6" x14ac:dyDescent="0.25">
      <c r="A9">
        <v>7</v>
      </c>
      <c r="B9">
        <v>96.6</v>
      </c>
      <c r="C9">
        <v>13.77</v>
      </c>
      <c r="D9">
        <v>1.1000000000000001</v>
      </c>
      <c r="E9">
        <v>0.49</v>
      </c>
      <c r="F9">
        <v>0.84</v>
      </c>
    </row>
    <row r="10" spans="1:6" x14ac:dyDescent="0.25">
      <c r="A10">
        <v>8</v>
      </c>
      <c r="B10">
        <v>112.7</v>
      </c>
      <c r="C10">
        <v>14.22</v>
      </c>
      <c r="D10">
        <v>1.03</v>
      </c>
      <c r="E10">
        <v>0.38</v>
      </c>
      <c r="F10">
        <v>0.79</v>
      </c>
    </row>
    <row r="11" spans="1:6" x14ac:dyDescent="0.25">
      <c r="A11">
        <v>9</v>
      </c>
      <c r="B11">
        <v>128.80000000000001</v>
      </c>
      <c r="C11">
        <v>21.88</v>
      </c>
      <c r="D11">
        <v>1.0900000000000001</v>
      </c>
      <c r="E11">
        <v>0.47</v>
      </c>
      <c r="F11">
        <v>0.83</v>
      </c>
    </row>
    <row r="12" spans="1:6" x14ac:dyDescent="0.25">
      <c r="A12">
        <v>10</v>
      </c>
      <c r="B12">
        <v>144.9</v>
      </c>
      <c r="C12">
        <v>29.71</v>
      </c>
      <c r="D12">
        <v>1.85</v>
      </c>
      <c r="E12">
        <v>0.48</v>
      </c>
      <c r="F12">
        <v>0.68</v>
      </c>
    </row>
    <row r="13" spans="1:6" x14ac:dyDescent="0.25">
      <c r="A13">
        <v>11</v>
      </c>
      <c r="B13">
        <v>161</v>
      </c>
      <c r="C13">
        <v>31.68</v>
      </c>
      <c r="D13">
        <v>2.41</v>
      </c>
      <c r="E13">
        <v>0.51</v>
      </c>
      <c r="F13">
        <v>0.2</v>
      </c>
    </row>
    <row r="15" spans="1:6" x14ac:dyDescent="0.25">
      <c r="C15">
        <f>AVERAGE(C3:C13)</f>
        <v>18.423636363636366</v>
      </c>
      <c r="D15">
        <f>AVERAGE(D3:D13)</f>
        <v>1.2845454545454544</v>
      </c>
      <c r="E15">
        <f>AVERAGE(E3:E13)</f>
        <v>0.43909090909090909</v>
      </c>
      <c r="F15">
        <f>AVERAGE(F3:F13)</f>
        <v>0.75090909090909086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workbookViewId="0">
      <selection activeCell="C26" sqref="C26"/>
    </sheetView>
  </sheetViews>
  <sheetFormatPr defaultRowHeight="15" x14ac:dyDescent="0.25"/>
  <sheetData>
    <row r="1" spans="1:11" x14ac:dyDescent="0.25">
      <c r="A1" t="s">
        <v>15</v>
      </c>
      <c r="C1" t="s">
        <v>16</v>
      </c>
      <c r="D1" t="s">
        <v>2</v>
      </c>
      <c r="E1">
        <v>42</v>
      </c>
    </row>
    <row r="2" spans="1:11" x14ac:dyDescent="0.25">
      <c r="A2" t="s">
        <v>14</v>
      </c>
      <c r="B2" t="s">
        <v>4</v>
      </c>
      <c r="C2" t="s">
        <v>27</v>
      </c>
      <c r="D2" t="s">
        <v>28</v>
      </c>
      <c r="E2" t="s">
        <v>29</v>
      </c>
      <c r="F2" t="s">
        <v>30</v>
      </c>
      <c r="H2" t="s">
        <v>5</v>
      </c>
      <c r="I2" t="s">
        <v>6</v>
      </c>
      <c r="J2" t="s">
        <v>7</v>
      </c>
      <c r="K2" t="s">
        <v>8</v>
      </c>
    </row>
    <row r="3" spans="1:11" x14ac:dyDescent="0.25">
      <c r="A3">
        <v>1</v>
      </c>
      <c r="B3">
        <v>0</v>
      </c>
      <c r="C3">
        <v>24.27</v>
      </c>
      <c r="D3">
        <v>1.18</v>
      </c>
      <c r="E3">
        <v>0.32</v>
      </c>
      <c r="F3">
        <v>0.84</v>
      </c>
      <c r="H3">
        <f>+C3*H$17</f>
        <v>33.958500673686309</v>
      </c>
      <c r="I3">
        <f t="shared" ref="I3:K12" si="0">+D3*I$17</f>
        <v>1.9567463484879655</v>
      </c>
      <c r="J3">
        <f t="shared" si="0"/>
        <v>0.43134692131965308</v>
      </c>
      <c r="K3">
        <f t="shared" si="0"/>
        <v>1.9247213199352404</v>
      </c>
    </row>
    <row r="4" spans="1:11" x14ac:dyDescent="0.25">
      <c r="A4">
        <v>2</v>
      </c>
      <c r="B4">
        <v>51.3</v>
      </c>
      <c r="C4">
        <v>27.27</v>
      </c>
      <c r="D4">
        <v>1.44</v>
      </c>
      <c r="E4">
        <v>0.36</v>
      </c>
      <c r="F4">
        <v>0.95</v>
      </c>
      <c r="H4">
        <f t="shared" ref="H4:H12" si="1">+C4*H$17</f>
        <v>38.156090373771143</v>
      </c>
      <c r="I4">
        <f t="shared" si="0"/>
        <v>2.3878938490022628</v>
      </c>
      <c r="J4">
        <f t="shared" si="0"/>
        <v>0.4852652864846097</v>
      </c>
      <c r="K4">
        <f t="shared" si="0"/>
        <v>2.1767681594505697</v>
      </c>
    </row>
    <row r="5" spans="1:11" x14ac:dyDescent="0.25">
      <c r="A5">
        <v>3</v>
      </c>
      <c r="B5">
        <v>102.6</v>
      </c>
      <c r="C5">
        <v>30.97</v>
      </c>
      <c r="D5">
        <v>1.2</v>
      </c>
      <c r="E5">
        <v>0</v>
      </c>
      <c r="F5">
        <v>2.06</v>
      </c>
      <c r="H5">
        <f t="shared" si="1"/>
        <v>43.333117670542443</v>
      </c>
      <c r="I5">
        <f t="shared" si="0"/>
        <v>1.989911540835219</v>
      </c>
      <c r="J5">
        <f t="shared" si="0"/>
        <v>0</v>
      </c>
      <c r="K5">
        <f t="shared" si="0"/>
        <v>4.7201499036507091</v>
      </c>
    </row>
    <row r="6" spans="1:11" x14ac:dyDescent="0.25">
      <c r="A6">
        <v>4</v>
      </c>
      <c r="B6">
        <v>153.9</v>
      </c>
      <c r="C6">
        <v>15.72</v>
      </c>
      <c r="D6">
        <v>1.8</v>
      </c>
      <c r="E6">
        <v>0.44</v>
      </c>
      <c r="F6">
        <v>1.35</v>
      </c>
      <c r="H6">
        <f t="shared" si="1"/>
        <v>21.995370028444533</v>
      </c>
      <c r="I6">
        <f t="shared" si="0"/>
        <v>2.9848673112528288</v>
      </c>
      <c r="J6">
        <f t="shared" si="0"/>
        <v>0.59310201681452301</v>
      </c>
      <c r="K6">
        <f t="shared" si="0"/>
        <v>3.093302121324494</v>
      </c>
    </row>
    <row r="7" spans="1:11" x14ac:dyDescent="0.25">
      <c r="A7">
        <v>5</v>
      </c>
      <c r="B7">
        <v>205.2</v>
      </c>
      <c r="C7">
        <v>16.45</v>
      </c>
      <c r="D7">
        <v>1.55</v>
      </c>
      <c r="E7">
        <v>0.54</v>
      </c>
      <c r="F7">
        <v>1.18</v>
      </c>
      <c r="H7">
        <f t="shared" si="1"/>
        <v>23.016783522131842</v>
      </c>
      <c r="I7">
        <f t="shared" si="0"/>
        <v>2.5703024069121581</v>
      </c>
      <c r="J7">
        <f t="shared" si="0"/>
        <v>0.72789792972691469</v>
      </c>
      <c r="K7">
        <f t="shared" si="0"/>
        <v>2.703775187528076</v>
      </c>
    </row>
    <row r="8" spans="1:11" x14ac:dyDescent="0.25">
      <c r="A8">
        <v>6</v>
      </c>
      <c r="B8">
        <v>256.5</v>
      </c>
      <c r="C8">
        <v>18.829999999999998</v>
      </c>
      <c r="D8">
        <v>1.53</v>
      </c>
      <c r="E8">
        <v>0.34</v>
      </c>
      <c r="F8">
        <v>1.21</v>
      </c>
      <c r="H8">
        <f t="shared" si="1"/>
        <v>26.346871350865808</v>
      </c>
      <c r="I8">
        <f t="shared" si="0"/>
        <v>2.5371372145649045</v>
      </c>
      <c r="J8">
        <f t="shared" si="0"/>
        <v>0.45830610390213145</v>
      </c>
      <c r="K8">
        <f t="shared" si="0"/>
        <v>2.7725152346686204</v>
      </c>
    </row>
    <row r="9" spans="1:11" x14ac:dyDescent="0.25">
      <c r="A9">
        <v>7</v>
      </c>
      <c r="B9">
        <v>307.8</v>
      </c>
      <c r="C9">
        <v>14.84</v>
      </c>
      <c r="D9">
        <v>1.74</v>
      </c>
      <c r="E9">
        <v>0.48</v>
      </c>
      <c r="F9">
        <v>1.24</v>
      </c>
      <c r="H9">
        <f t="shared" si="1"/>
        <v>20.764077049752981</v>
      </c>
      <c r="I9">
        <f t="shared" si="0"/>
        <v>2.8853717342110676</v>
      </c>
      <c r="J9">
        <f t="shared" si="0"/>
        <v>0.64702038197947964</v>
      </c>
      <c r="K9">
        <f t="shared" si="0"/>
        <v>2.8412552818091648</v>
      </c>
    </row>
    <row r="10" spans="1:11" x14ac:dyDescent="0.25">
      <c r="A10">
        <v>8</v>
      </c>
      <c r="B10">
        <v>359.1</v>
      </c>
      <c r="C10">
        <v>20.97</v>
      </c>
      <c r="D10">
        <v>2.09</v>
      </c>
      <c r="E10">
        <v>0.61</v>
      </c>
      <c r="F10">
        <v>1.37</v>
      </c>
      <c r="H10">
        <f t="shared" si="1"/>
        <v>29.341152003592992</v>
      </c>
      <c r="I10">
        <f t="shared" si="0"/>
        <v>3.4657626002880066</v>
      </c>
      <c r="J10">
        <f t="shared" si="0"/>
        <v>0.82225506876558874</v>
      </c>
      <c r="K10">
        <f t="shared" si="0"/>
        <v>3.1391288194181901</v>
      </c>
    </row>
    <row r="11" spans="1:11" x14ac:dyDescent="0.25">
      <c r="A11">
        <v>9</v>
      </c>
      <c r="B11">
        <v>410.4</v>
      </c>
      <c r="C11">
        <v>32.799999999999997</v>
      </c>
      <c r="D11">
        <v>3.25</v>
      </c>
      <c r="E11">
        <v>1.23</v>
      </c>
      <c r="F11">
        <v>1.26</v>
      </c>
      <c r="H11">
        <f t="shared" si="1"/>
        <v>45.893647387594186</v>
      </c>
      <c r="I11">
        <f t="shared" si="0"/>
        <v>5.389343756428719</v>
      </c>
      <c r="J11">
        <f t="shared" si="0"/>
        <v>1.6579897288224166</v>
      </c>
      <c r="K11">
        <f t="shared" si="0"/>
        <v>2.8870819799028609</v>
      </c>
    </row>
    <row r="12" spans="1:11" x14ac:dyDescent="0.25">
      <c r="A12">
        <v>10</v>
      </c>
      <c r="B12">
        <v>461.7</v>
      </c>
      <c r="C12">
        <v>32.799999999999997</v>
      </c>
      <c r="D12">
        <v>3.25</v>
      </c>
      <c r="E12">
        <v>1.23</v>
      </c>
      <c r="F12">
        <v>1.26</v>
      </c>
      <c r="H12">
        <f t="shared" si="1"/>
        <v>45.893647387594186</v>
      </c>
      <c r="I12">
        <f t="shared" si="0"/>
        <v>5.389343756428719</v>
      </c>
      <c r="J12">
        <f t="shared" si="0"/>
        <v>1.6579897288224166</v>
      </c>
      <c r="K12">
        <f t="shared" si="0"/>
        <v>2.8870819799028609</v>
      </c>
    </row>
    <row r="14" spans="1:11" x14ac:dyDescent="0.25">
      <c r="C14">
        <f>AVERAGE(C3:C12)</f>
        <v>23.492000000000001</v>
      </c>
      <c r="D14">
        <f>AVERAGE(D3:D12)</f>
        <v>1.903</v>
      </c>
      <c r="E14">
        <f>AVERAGE(E3:E12)</f>
        <v>0.55500000000000005</v>
      </c>
      <c r="F14">
        <f>AVERAGE(F3:F12)</f>
        <v>1.2719999999999998</v>
      </c>
    </row>
    <row r="15" spans="1:11" x14ac:dyDescent="0.25">
      <c r="H15">
        <f>AVERAGE(H3:H13)</f>
        <v>32.869925744797641</v>
      </c>
      <c r="I15">
        <f t="shared" ref="I15:K15" si="2">AVERAGE(I3:I13)</f>
        <v>3.155668051841185</v>
      </c>
      <c r="J15">
        <f t="shared" si="2"/>
        <v>0.74811731666377335</v>
      </c>
      <c r="K15">
        <f t="shared" si="2"/>
        <v>2.9145779987590785</v>
      </c>
    </row>
    <row r="17" spans="3:11" x14ac:dyDescent="0.25">
      <c r="H17">
        <v>1.3991965666949449</v>
      </c>
      <c r="I17">
        <v>1.6582596173626827</v>
      </c>
      <c r="J17">
        <v>1.3479591291239159</v>
      </c>
      <c r="K17">
        <v>2.2913349046848102</v>
      </c>
    </row>
    <row r="26" spans="3:11" x14ac:dyDescent="0.25">
      <c r="C26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6"/>
  <sheetViews>
    <sheetView workbookViewId="0">
      <selection activeCell="H2" sqref="H2:K17"/>
    </sheetView>
  </sheetViews>
  <sheetFormatPr defaultRowHeight="15" x14ac:dyDescent="0.25"/>
  <sheetData>
    <row r="1" spans="1:6" x14ac:dyDescent="0.25">
      <c r="A1" t="s">
        <v>15</v>
      </c>
      <c r="C1" t="s">
        <v>17</v>
      </c>
      <c r="D1" t="s">
        <v>10</v>
      </c>
      <c r="E1">
        <v>50</v>
      </c>
    </row>
    <row r="2" spans="1:6" x14ac:dyDescent="0.25">
      <c r="A2" t="s">
        <v>14</v>
      </c>
      <c r="B2" t="s">
        <v>4</v>
      </c>
      <c r="C2" t="s">
        <v>32</v>
      </c>
      <c r="D2" t="s">
        <v>28</v>
      </c>
      <c r="E2" t="s">
        <v>29</v>
      </c>
      <c r="F2" t="s">
        <v>30</v>
      </c>
    </row>
    <row r="3" spans="1:6" x14ac:dyDescent="0.25">
      <c r="A3">
        <v>1</v>
      </c>
      <c r="B3">
        <v>0</v>
      </c>
      <c r="C3">
        <v>33.86</v>
      </c>
      <c r="D3">
        <v>3.74</v>
      </c>
      <c r="E3">
        <v>0.99</v>
      </c>
      <c r="F3">
        <v>0.23</v>
      </c>
    </row>
    <row r="4" spans="1:6" x14ac:dyDescent="0.25">
      <c r="A4">
        <v>2</v>
      </c>
      <c r="B4">
        <v>42.2</v>
      </c>
      <c r="C4">
        <v>14.09</v>
      </c>
      <c r="D4">
        <v>0.78</v>
      </c>
      <c r="E4">
        <v>0</v>
      </c>
      <c r="F4">
        <v>1.04</v>
      </c>
    </row>
    <row r="5" spans="1:6" x14ac:dyDescent="0.25">
      <c r="A5">
        <v>3</v>
      </c>
      <c r="B5">
        <v>84.5</v>
      </c>
      <c r="C5">
        <v>7.63</v>
      </c>
      <c r="D5">
        <v>0.93</v>
      </c>
      <c r="E5">
        <v>0</v>
      </c>
      <c r="F5">
        <v>0.84</v>
      </c>
    </row>
    <row r="6" spans="1:6" x14ac:dyDescent="0.25">
      <c r="A6">
        <v>4</v>
      </c>
      <c r="B6">
        <v>126.7</v>
      </c>
      <c r="C6">
        <v>8.11</v>
      </c>
      <c r="D6">
        <v>0.78</v>
      </c>
      <c r="E6">
        <v>0</v>
      </c>
      <c r="F6">
        <v>0.81</v>
      </c>
    </row>
    <row r="7" spans="1:6" x14ac:dyDescent="0.25">
      <c r="A7">
        <v>5</v>
      </c>
      <c r="B7">
        <v>169</v>
      </c>
      <c r="C7">
        <v>11.1</v>
      </c>
      <c r="D7">
        <v>0.94</v>
      </c>
      <c r="E7">
        <v>0.17</v>
      </c>
      <c r="F7">
        <v>1.03</v>
      </c>
    </row>
    <row r="8" spans="1:6" x14ac:dyDescent="0.25">
      <c r="A8">
        <v>6</v>
      </c>
      <c r="B8">
        <v>211.2</v>
      </c>
      <c r="C8">
        <v>9.16</v>
      </c>
      <c r="D8">
        <v>0.91</v>
      </c>
      <c r="E8">
        <v>0.25</v>
      </c>
      <c r="F8">
        <v>1.1299999999999999</v>
      </c>
    </row>
    <row r="9" spans="1:6" x14ac:dyDescent="0.25">
      <c r="A9">
        <v>7</v>
      </c>
      <c r="B9">
        <v>253.4</v>
      </c>
      <c r="C9">
        <v>10.67</v>
      </c>
      <c r="D9">
        <v>0.93</v>
      </c>
      <c r="E9">
        <v>0</v>
      </c>
      <c r="F9">
        <v>1.23</v>
      </c>
    </row>
    <row r="10" spans="1:6" x14ac:dyDescent="0.25">
      <c r="A10">
        <v>8</v>
      </c>
      <c r="B10">
        <v>295.7</v>
      </c>
      <c r="C10">
        <v>17.260000000000002</v>
      </c>
      <c r="D10">
        <v>1.26</v>
      </c>
      <c r="E10">
        <v>0.12</v>
      </c>
      <c r="F10">
        <v>1.91</v>
      </c>
    </row>
    <row r="11" spans="1:6" x14ac:dyDescent="0.25">
      <c r="A11">
        <v>9</v>
      </c>
      <c r="B11">
        <v>337.9</v>
      </c>
      <c r="C11">
        <v>20.67</v>
      </c>
      <c r="D11">
        <v>1.72</v>
      </c>
      <c r="E11">
        <v>0.17</v>
      </c>
      <c r="F11">
        <v>1.08</v>
      </c>
    </row>
    <row r="12" spans="1:6" x14ac:dyDescent="0.25">
      <c r="A12">
        <v>10</v>
      </c>
      <c r="B12">
        <v>380.2</v>
      </c>
      <c r="C12">
        <v>20.97</v>
      </c>
      <c r="D12">
        <v>1.87</v>
      </c>
      <c r="E12">
        <v>0.35</v>
      </c>
      <c r="F12">
        <v>1.04</v>
      </c>
    </row>
    <row r="13" spans="1:6" x14ac:dyDescent="0.25">
      <c r="A13">
        <v>11</v>
      </c>
      <c r="B13">
        <v>422.4</v>
      </c>
      <c r="C13">
        <v>20.97</v>
      </c>
      <c r="D13">
        <v>1.87</v>
      </c>
      <c r="E13">
        <v>0.35</v>
      </c>
      <c r="F13">
        <v>1.04</v>
      </c>
    </row>
    <row r="15" spans="1:6" x14ac:dyDescent="0.25">
      <c r="C15">
        <f>AVERAGE(C3:C13)</f>
        <v>15.862727272727273</v>
      </c>
      <c r="D15">
        <f>AVERAGE(D3:D13)</f>
        <v>1.43</v>
      </c>
      <c r="E15">
        <f>AVERAGE(E3:E13)</f>
        <v>0.21818181818181817</v>
      </c>
      <c r="F15">
        <f>AVERAGE(F3:F13)</f>
        <v>1.0345454545454544</v>
      </c>
    </row>
    <row r="26" spans="3:3" x14ac:dyDescent="0.25">
      <c r="C26" t="s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6"/>
  <sheetViews>
    <sheetView workbookViewId="0">
      <selection activeCell="H2" sqref="H2:K17"/>
    </sheetView>
  </sheetViews>
  <sheetFormatPr defaultRowHeight="15" x14ac:dyDescent="0.25"/>
  <sheetData>
    <row r="1" spans="1:6" x14ac:dyDescent="0.25">
      <c r="A1" t="s">
        <v>18</v>
      </c>
      <c r="C1" t="s">
        <v>19</v>
      </c>
      <c r="D1" t="s">
        <v>20</v>
      </c>
      <c r="E1">
        <v>51</v>
      </c>
    </row>
    <row r="2" spans="1:6" x14ac:dyDescent="0.25">
      <c r="A2" t="s">
        <v>14</v>
      </c>
      <c r="B2" t="s">
        <v>4</v>
      </c>
      <c r="C2" t="s">
        <v>27</v>
      </c>
      <c r="D2" t="s">
        <v>28</v>
      </c>
      <c r="E2" t="s">
        <v>29</v>
      </c>
      <c r="F2" t="s">
        <v>30</v>
      </c>
    </row>
    <row r="3" spans="1:6" x14ac:dyDescent="0.25">
      <c r="A3">
        <v>1</v>
      </c>
      <c r="B3">
        <v>0</v>
      </c>
      <c r="C3">
        <v>13.92</v>
      </c>
      <c r="D3">
        <v>1.49</v>
      </c>
      <c r="E3">
        <v>0.23</v>
      </c>
      <c r="F3">
        <v>0.1</v>
      </c>
    </row>
    <row r="4" spans="1:6" x14ac:dyDescent="0.25">
      <c r="A4">
        <v>2</v>
      </c>
      <c r="B4">
        <v>43.7</v>
      </c>
      <c r="C4">
        <v>21.04</v>
      </c>
      <c r="D4">
        <v>2.4700000000000002</v>
      </c>
      <c r="E4">
        <v>0.54</v>
      </c>
      <c r="F4">
        <v>1.18</v>
      </c>
    </row>
    <row r="5" spans="1:6" x14ac:dyDescent="0.25">
      <c r="A5">
        <v>3</v>
      </c>
      <c r="B5">
        <v>87.5</v>
      </c>
      <c r="C5">
        <v>11.49</v>
      </c>
      <c r="D5">
        <v>1.0900000000000001</v>
      </c>
      <c r="E5">
        <v>0.2</v>
      </c>
      <c r="F5">
        <v>1.28</v>
      </c>
    </row>
    <row r="6" spans="1:6" x14ac:dyDescent="0.25">
      <c r="A6">
        <v>4</v>
      </c>
      <c r="B6">
        <v>131.19999999999999</v>
      </c>
      <c r="C6">
        <v>8.2200000000000006</v>
      </c>
      <c r="D6">
        <v>0.95</v>
      </c>
      <c r="E6">
        <v>0.28999999999999998</v>
      </c>
      <c r="F6">
        <v>0.97</v>
      </c>
    </row>
    <row r="7" spans="1:6" x14ac:dyDescent="0.25">
      <c r="A7">
        <v>5</v>
      </c>
      <c r="B7">
        <v>174.9</v>
      </c>
      <c r="C7">
        <v>9.85</v>
      </c>
      <c r="D7">
        <v>0.9</v>
      </c>
      <c r="E7">
        <v>0.17</v>
      </c>
      <c r="F7">
        <v>1.0900000000000001</v>
      </c>
    </row>
    <row r="8" spans="1:6" x14ac:dyDescent="0.25">
      <c r="A8">
        <v>6</v>
      </c>
      <c r="B8">
        <v>218.6</v>
      </c>
      <c r="C8">
        <v>8.5500000000000007</v>
      </c>
      <c r="D8">
        <v>0.86</v>
      </c>
      <c r="E8">
        <v>0.23</v>
      </c>
      <c r="F8">
        <v>1.06</v>
      </c>
    </row>
    <row r="9" spans="1:6" x14ac:dyDescent="0.25">
      <c r="A9">
        <v>7</v>
      </c>
      <c r="B9">
        <v>262.39999999999998</v>
      </c>
      <c r="C9">
        <v>10.09</v>
      </c>
      <c r="D9">
        <v>1</v>
      </c>
      <c r="E9">
        <v>0.27</v>
      </c>
      <c r="F9">
        <v>1.29</v>
      </c>
    </row>
    <row r="10" spans="1:6" x14ac:dyDescent="0.25">
      <c r="A10">
        <v>8</v>
      </c>
      <c r="B10">
        <v>306.10000000000002</v>
      </c>
      <c r="C10">
        <v>18.75</v>
      </c>
      <c r="D10">
        <v>1.81</v>
      </c>
      <c r="E10">
        <v>0.46</v>
      </c>
      <c r="F10">
        <v>1.1499999999999999</v>
      </c>
    </row>
    <row r="11" spans="1:6" x14ac:dyDescent="0.25">
      <c r="A11">
        <v>9</v>
      </c>
      <c r="B11">
        <v>349.8</v>
      </c>
      <c r="C11">
        <v>15.61</v>
      </c>
      <c r="D11">
        <v>1.2</v>
      </c>
      <c r="E11">
        <v>0.21</v>
      </c>
      <c r="F11">
        <v>0.89</v>
      </c>
    </row>
    <row r="12" spans="1:6" x14ac:dyDescent="0.25">
      <c r="A12">
        <v>10</v>
      </c>
      <c r="B12">
        <v>393.6</v>
      </c>
      <c r="C12">
        <v>0.2</v>
      </c>
      <c r="D12">
        <v>7.0000000000000007E-2</v>
      </c>
      <c r="E12">
        <v>0</v>
      </c>
      <c r="F12">
        <v>0</v>
      </c>
    </row>
    <row r="13" spans="1:6" x14ac:dyDescent="0.25">
      <c r="A13">
        <v>11</v>
      </c>
      <c r="B13">
        <v>437.3</v>
      </c>
      <c r="C13">
        <v>0.2</v>
      </c>
      <c r="D13">
        <v>7.0000000000000007E-2</v>
      </c>
      <c r="E13">
        <v>0</v>
      </c>
      <c r="F13">
        <v>0</v>
      </c>
    </row>
    <row r="15" spans="1:6" x14ac:dyDescent="0.25">
      <c r="C15">
        <f>AVERAGE(C3:C13)</f>
        <v>10.72</v>
      </c>
      <c r="D15">
        <f>AVERAGE(D3:D13)</f>
        <v>1.082727272727273</v>
      </c>
      <c r="E15">
        <f>AVERAGE(E3:E13)</f>
        <v>0.23636363636363636</v>
      </c>
      <c r="F15">
        <f>AVERAGE(F3:F13)</f>
        <v>0.81909090909090909</v>
      </c>
    </row>
    <row r="26" spans="3:3" x14ac:dyDescent="0.25">
      <c r="C26" t="s"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5"/>
  <sheetViews>
    <sheetView workbookViewId="0">
      <selection activeCell="H1" sqref="H1:K17"/>
    </sheetView>
  </sheetViews>
  <sheetFormatPr defaultRowHeight="15" x14ac:dyDescent="0.25"/>
  <sheetData>
    <row r="1" spans="1:6" x14ac:dyDescent="0.25">
      <c r="A1" t="s">
        <v>21</v>
      </c>
      <c r="C1" t="s">
        <v>22</v>
      </c>
      <c r="D1" t="s">
        <v>2</v>
      </c>
      <c r="E1">
        <v>62</v>
      </c>
    </row>
    <row r="2" spans="1:6" x14ac:dyDescent="0.25">
      <c r="A2" t="s">
        <v>14</v>
      </c>
      <c r="B2" t="s">
        <v>4</v>
      </c>
      <c r="C2" t="s">
        <v>27</v>
      </c>
      <c r="D2" t="s">
        <v>34</v>
      </c>
      <c r="E2" t="s">
        <v>29</v>
      </c>
      <c r="F2" t="s">
        <v>30</v>
      </c>
    </row>
    <row r="3" spans="1:6" x14ac:dyDescent="0.25">
      <c r="A3">
        <v>1</v>
      </c>
      <c r="B3">
        <v>0</v>
      </c>
      <c r="C3">
        <v>29.18</v>
      </c>
      <c r="D3">
        <v>2.65</v>
      </c>
      <c r="E3">
        <v>0.81</v>
      </c>
      <c r="F3">
        <v>0.05</v>
      </c>
    </row>
    <row r="4" spans="1:6" x14ac:dyDescent="0.25">
      <c r="A4">
        <v>2</v>
      </c>
      <c r="B4">
        <v>23.3</v>
      </c>
      <c r="C4">
        <v>27.23</v>
      </c>
      <c r="D4">
        <v>1.9</v>
      </c>
      <c r="E4">
        <v>0.45</v>
      </c>
      <c r="F4">
        <v>0.84</v>
      </c>
    </row>
    <row r="5" spans="1:6" x14ac:dyDescent="0.25">
      <c r="A5">
        <v>3</v>
      </c>
      <c r="B5">
        <v>46.6</v>
      </c>
      <c r="C5">
        <v>15.46</v>
      </c>
      <c r="D5">
        <v>1.49</v>
      </c>
      <c r="E5">
        <v>0.45</v>
      </c>
      <c r="F5">
        <v>1.44</v>
      </c>
    </row>
    <row r="6" spans="1:6" x14ac:dyDescent="0.25">
      <c r="A6">
        <v>4</v>
      </c>
      <c r="B6">
        <v>69.900000000000006</v>
      </c>
      <c r="C6">
        <v>8.59</v>
      </c>
      <c r="D6">
        <v>0.9</v>
      </c>
      <c r="E6">
        <v>0.35</v>
      </c>
      <c r="F6">
        <v>0.87</v>
      </c>
    </row>
    <row r="7" spans="1:6" x14ac:dyDescent="0.25">
      <c r="A7">
        <v>5</v>
      </c>
      <c r="B7">
        <v>93.2</v>
      </c>
      <c r="C7">
        <v>8.58</v>
      </c>
      <c r="D7">
        <v>0.78</v>
      </c>
      <c r="E7">
        <v>0.11</v>
      </c>
      <c r="F7">
        <v>0.84</v>
      </c>
    </row>
    <row r="8" spans="1:6" x14ac:dyDescent="0.25">
      <c r="A8">
        <v>6</v>
      </c>
      <c r="B8">
        <v>116.5</v>
      </c>
      <c r="C8">
        <v>7.68</v>
      </c>
      <c r="D8">
        <v>0.75</v>
      </c>
      <c r="E8">
        <v>0.23</v>
      </c>
      <c r="F8">
        <v>0.83</v>
      </c>
    </row>
    <row r="9" spans="1:6" x14ac:dyDescent="0.25">
      <c r="A9">
        <v>7</v>
      </c>
      <c r="B9">
        <v>139.9</v>
      </c>
      <c r="C9">
        <v>8.5</v>
      </c>
      <c r="D9">
        <v>0.84</v>
      </c>
      <c r="E9">
        <v>0.35</v>
      </c>
      <c r="F9">
        <v>1.03</v>
      </c>
    </row>
    <row r="10" spans="1:6" x14ac:dyDescent="0.25">
      <c r="A10">
        <v>8</v>
      </c>
      <c r="B10">
        <v>163.19999999999999</v>
      </c>
      <c r="C10">
        <v>21.58</v>
      </c>
      <c r="D10">
        <v>1.71</v>
      </c>
      <c r="E10">
        <v>0.47</v>
      </c>
      <c r="F10">
        <v>1.23</v>
      </c>
    </row>
    <row r="11" spans="1:6" x14ac:dyDescent="0.25">
      <c r="A11">
        <v>9</v>
      </c>
      <c r="B11">
        <v>186.5</v>
      </c>
      <c r="C11">
        <v>19.22</v>
      </c>
      <c r="D11">
        <v>1.74</v>
      </c>
      <c r="E11">
        <v>0.39</v>
      </c>
      <c r="F11">
        <v>1.21</v>
      </c>
    </row>
    <row r="12" spans="1:6" x14ac:dyDescent="0.25">
      <c r="A12">
        <v>10</v>
      </c>
      <c r="B12">
        <v>209.8</v>
      </c>
      <c r="C12">
        <v>7.52</v>
      </c>
      <c r="D12">
        <v>0.96</v>
      </c>
      <c r="E12">
        <v>0.3</v>
      </c>
      <c r="F12">
        <v>1.26</v>
      </c>
    </row>
    <row r="13" spans="1:6" x14ac:dyDescent="0.25">
      <c r="A13">
        <v>11</v>
      </c>
      <c r="B13">
        <v>233.1</v>
      </c>
      <c r="C13">
        <v>7.53</v>
      </c>
      <c r="D13">
        <v>0.96</v>
      </c>
      <c r="E13">
        <v>0.3</v>
      </c>
      <c r="F13">
        <v>1.26</v>
      </c>
    </row>
    <row r="15" spans="1:6" x14ac:dyDescent="0.25">
      <c r="C15">
        <f>AVERAGE(C3:C12)</f>
        <v>15.353999999999999</v>
      </c>
      <c r="D15">
        <f t="shared" ref="D15:F15" si="0">AVERAGE(D3:D12)</f>
        <v>1.3719999999999999</v>
      </c>
      <c r="E15">
        <f t="shared" si="0"/>
        <v>0.39099999999999996</v>
      </c>
      <c r="F15">
        <f t="shared" si="0"/>
        <v>0.96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workbookViewId="0">
      <selection activeCell="H2" sqref="H2:K18"/>
    </sheetView>
  </sheetViews>
  <sheetFormatPr defaultRowHeight="15" x14ac:dyDescent="0.25"/>
  <sheetData>
    <row r="1" spans="1:6" x14ac:dyDescent="0.25">
      <c r="A1" t="s">
        <v>23</v>
      </c>
      <c r="C1" t="s">
        <v>24</v>
      </c>
      <c r="D1" t="s">
        <v>2</v>
      </c>
      <c r="E1">
        <v>63</v>
      </c>
    </row>
    <row r="2" spans="1:6" x14ac:dyDescent="0.25">
      <c r="A2" t="s">
        <v>14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0</v>
      </c>
      <c r="C3">
        <v>25.08</v>
      </c>
      <c r="D3">
        <v>1.43</v>
      </c>
      <c r="E3">
        <v>0.5</v>
      </c>
      <c r="F3">
        <v>0.09</v>
      </c>
    </row>
    <row r="4" spans="1:6" x14ac:dyDescent="0.25">
      <c r="A4">
        <v>2</v>
      </c>
      <c r="B4">
        <v>44.6</v>
      </c>
      <c r="C4">
        <v>17.53</v>
      </c>
      <c r="D4">
        <v>1.65</v>
      </c>
      <c r="E4">
        <v>0.53</v>
      </c>
      <c r="F4">
        <v>1.26</v>
      </c>
    </row>
    <row r="5" spans="1:6" x14ac:dyDescent="0.25">
      <c r="A5">
        <v>3</v>
      </c>
      <c r="B5">
        <v>89.2</v>
      </c>
      <c r="C5">
        <v>12.03</v>
      </c>
      <c r="D5">
        <v>1.23</v>
      </c>
      <c r="E5">
        <v>0.33</v>
      </c>
      <c r="F5">
        <v>0.88</v>
      </c>
    </row>
    <row r="6" spans="1:6" x14ac:dyDescent="0.25">
      <c r="A6">
        <v>4</v>
      </c>
      <c r="B6">
        <v>133.80000000000001</v>
      </c>
      <c r="C6">
        <v>9.7100000000000009</v>
      </c>
      <c r="D6">
        <v>0.86</v>
      </c>
      <c r="E6">
        <v>0.16</v>
      </c>
      <c r="F6">
        <v>0.95</v>
      </c>
    </row>
    <row r="7" spans="1:6" x14ac:dyDescent="0.25">
      <c r="A7">
        <v>5</v>
      </c>
      <c r="B7">
        <v>178.4</v>
      </c>
      <c r="C7">
        <v>14.47</v>
      </c>
      <c r="D7">
        <v>1.26</v>
      </c>
      <c r="E7">
        <v>0.22</v>
      </c>
      <c r="F7">
        <v>1.05</v>
      </c>
    </row>
    <row r="8" spans="1:6" x14ac:dyDescent="0.25">
      <c r="A8">
        <v>6</v>
      </c>
      <c r="B8">
        <v>223</v>
      </c>
      <c r="C8">
        <v>15.98</v>
      </c>
      <c r="D8">
        <v>1.41</v>
      </c>
      <c r="E8">
        <v>0.34</v>
      </c>
      <c r="F8">
        <v>0.96</v>
      </c>
    </row>
    <row r="9" spans="1:6" x14ac:dyDescent="0.25">
      <c r="A9">
        <v>7</v>
      </c>
      <c r="B9">
        <v>267.60000000000002</v>
      </c>
      <c r="C9">
        <v>16.25</v>
      </c>
      <c r="D9">
        <v>1.5</v>
      </c>
      <c r="E9">
        <v>0.42</v>
      </c>
      <c r="F9">
        <v>0.8</v>
      </c>
    </row>
    <row r="10" spans="1:6" x14ac:dyDescent="0.25">
      <c r="A10">
        <v>8</v>
      </c>
      <c r="B10">
        <v>312.2</v>
      </c>
      <c r="C10">
        <v>0.39</v>
      </c>
      <c r="D10">
        <v>0.05</v>
      </c>
      <c r="E10">
        <v>0</v>
      </c>
      <c r="F10">
        <v>0.09</v>
      </c>
    </row>
    <row r="11" spans="1:6" x14ac:dyDescent="0.25">
      <c r="A11">
        <v>9</v>
      </c>
      <c r="B11">
        <v>356.8</v>
      </c>
      <c r="C11">
        <v>0</v>
      </c>
      <c r="D11">
        <v>0</v>
      </c>
      <c r="E11">
        <v>0</v>
      </c>
      <c r="F11">
        <v>0</v>
      </c>
    </row>
    <row r="12" spans="1:6" x14ac:dyDescent="0.25">
      <c r="A12">
        <v>10</v>
      </c>
      <c r="B12">
        <v>401.4</v>
      </c>
      <c r="C12">
        <v>0.42</v>
      </c>
      <c r="D12">
        <v>0.11</v>
      </c>
      <c r="E12">
        <v>0.09</v>
      </c>
      <c r="F12">
        <v>0.04</v>
      </c>
    </row>
    <row r="13" spans="1:6" x14ac:dyDescent="0.25">
      <c r="A13">
        <v>11</v>
      </c>
      <c r="B13">
        <v>446</v>
      </c>
      <c r="C13">
        <v>0.42</v>
      </c>
      <c r="D13">
        <v>0.11</v>
      </c>
      <c r="E13">
        <v>0.09</v>
      </c>
      <c r="F13">
        <v>0.04</v>
      </c>
    </row>
    <row r="15" spans="1:6" x14ac:dyDescent="0.25">
      <c r="C15">
        <f>AVERAGE(C3:C7)</f>
        <v>15.763999999999999</v>
      </c>
      <c r="D15">
        <f t="shared" ref="D15:F15" si="0">AVERAGE(D3:D7)</f>
        <v>1.286</v>
      </c>
      <c r="E15">
        <f t="shared" si="0"/>
        <v>0.34799999999999998</v>
      </c>
      <c r="F15">
        <f t="shared" si="0"/>
        <v>0.84599999999999986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5"/>
  <sheetViews>
    <sheetView tabSelected="1" workbookViewId="0">
      <selection activeCell="M21" sqref="M21"/>
    </sheetView>
  </sheetViews>
  <sheetFormatPr defaultRowHeight="15" x14ac:dyDescent="0.25"/>
  <sheetData>
    <row r="1" spans="1:6" x14ac:dyDescent="0.25">
      <c r="A1" t="s">
        <v>25</v>
      </c>
      <c r="C1" t="s">
        <v>26</v>
      </c>
      <c r="D1" t="s">
        <v>2</v>
      </c>
      <c r="E1">
        <v>64</v>
      </c>
    </row>
    <row r="2" spans="1:6" x14ac:dyDescent="0.25">
      <c r="A2" t="s">
        <v>14</v>
      </c>
      <c r="B2" t="s">
        <v>4</v>
      </c>
      <c r="C2" t="s">
        <v>27</v>
      </c>
      <c r="D2" t="s">
        <v>28</v>
      </c>
      <c r="E2" t="s">
        <v>29</v>
      </c>
      <c r="F2" t="s">
        <v>30</v>
      </c>
    </row>
    <row r="3" spans="1:6" x14ac:dyDescent="0.25">
      <c r="A3">
        <v>1</v>
      </c>
      <c r="B3">
        <v>0</v>
      </c>
      <c r="C3">
        <v>30</v>
      </c>
      <c r="D3">
        <v>2.73</v>
      </c>
      <c r="E3">
        <v>1</v>
      </c>
      <c r="F3">
        <v>7.0000000000000007E-2</v>
      </c>
    </row>
    <row r="4" spans="1:6" x14ac:dyDescent="0.25">
      <c r="A4">
        <v>2</v>
      </c>
      <c r="B4">
        <v>27.7</v>
      </c>
      <c r="C4">
        <v>29.93</v>
      </c>
      <c r="D4">
        <v>2.38</v>
      </c>
      <c r="E4">
        <v>0.56000000000000005</v>
      </c>
      <c r="F4">
        <v>0.74</v>
      </c>
    </row>
    <row r="5" spans="1:6" x14ac:dyDescent="0.25">
      <c r="A5">
        <v>3</v>
      </c>
      <c r="B5">
        <v>55.5</v>
      </c>
      <c r="C5">
        <v>16.86</v>
      </c>
      <c r="D5">
        <v>1.61</v>
      </c>
      <c r="E5">
        <v>0.77</v>
      </c>
      <c r="F5">
        <v>0.99</v>
      </c>
    </row>
    <row r="6" spans="1:6" x14ac:dyDescent="0.25">
      <c r="A6">
        <v>4</v>
      </c>
      <c r="B6">
        <v>83.2</v>
      </c>
      <c r="C6">
        <v>10.06</v>
      </c>
      <c r="D6">
        <v>1.32</v>
      </c>
      <c r="E6">
        <v>0.61</v>
      </c>
      <c r="F6">
        <v>0.68</v>
      </c>
    </row>
    <row r="7" spans="1:6" x14ac:dyDescent="0.25">
      <c r="A7">
        <v>5</v>
      </c>
      <c r="B7">
        <v>110.9</v>
      </c>
      <c r="C7">
        <v>14.64</v>
      </c>
      <c r="D7">
        <v>1.36</v>
      </c>
      <c r="E7">
        <v>0.53</v>
      </c>
      <c r="F7">
        <v>0.88</v>
      </c>
    </row>
    <row r="8" spans="1:6" x14ac:dyDescent="0.25">
      <c r="A8">
        <v>6</v>
      </c>
      <c r="B8">
        <v>138.69999999999999</v>
      </c>
      <c r="C8">
        <v>21.66</v>
      </c>
      <c r="D8">
        <v>1.76</v>
      </c>
      <c r="E8">
        <v>0.65</v>
      </c>
      <c r="F8">
        <v>0.68</v>
      </c>
    </row>
    <row r="9" spans="1:6" x14ac:dyDescent="0.25">
      <c r="A9">
        <v>7</v>
      </c>
      <c r="B9">
        <v>166.4</v>
      </c>
      <c r="C9">
        <v>23.11</v>
      </c>
      <c r="D9">
        <v>1.79</v>
      </c>
      <c r="E9">
        <v>0.53</v>
      </c>
      <c r="F9">
        <v>0.68</v>
      </c>
    </row>
    <row r="10" spans="1:6" x14ac:dyDescent="0.25">
      <c r="A10">
        <v>8</v>
      </c>
      <c r="B10">
        <v>194.1</v>
      </c>
      <c r="C10">
        <v>23.93</v>
      </c>
      <c r="D10">
        <v>1.48</v>
      </c>
      <c r="E10">
        <v>0.28000000000000003</v>
      </c>
      <c r="F10">
        <v>0.65</v>
      </c>
    </row>
    <row r="11" spans="1:6" x14ac:dyDescent="0.25">
      <c r="A11">
        <v>9</v>
      </c>
      <c r="B11">
        <v>221.8</v>
      </c>
      <c r="C11">
        <v>20.03</v>
      </c>
      <c r="D11">
        <v>1.62</v>
      </c>
      <c r="E11">
        <v>0.77</v>
      </c>
      <c r="F11">
        <v>0.71</v>
      </c>
    </row>
    <row r="12" spans="1:6" x14ac:dyDescent="0.25">
      <c r="A12">
        <v>10</v>
      </c>
      <c r="B12">
        <v>249.6</v>
      </c>
      <c r="C12">
        <v>20.13</v>
      </c>
      <c r="D12">
        <v>1.42</v>
      </c>
      <c r="E12">
        <v>0.67</v>
      </c>
      <c r="F12">
        <v>0.96</v>
      </c>
    </row>
    <row r="13" spans="1:6" x14ac:dyDescent="0.25">
      <c r="A13">
        <v>11</v>
      </c>
      <c r="B13">
        <v>277.3</v>
      </c>
      <c r="C13">
        <v>20.13</v>
      </c>
      <c r="D13">
        <v>1.42</v>
      </c>
      <c r="E13">
        <v>0.67</v>
      </c>
      <c r="F13">
        <v>0.96</v>
      </c>
    </row>
    <row r="15" spans="1:6" x14ac:dyDescent="0.25">
      <c r="C15">
        <f>AVERAGE(C3:C13)</f>
        <v>20.952727272727273</v>
      </c>
      <c r="D15">
        <f>AVERAGE(D3:D13)</f>
        <v>1.7172727272727273</v>
      </c>
      <c r="E15">
        <f>AVERAGE(E3:E13)</f>
        <v>0.64000000000000012</v>
      </c>
      <c r="F15">
        <f>AVERAGE(F3:F13)</f>
        <v>0.72727272727272729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1111</vt:lpstr>
      <vt:lpstr>1112</vt:lpstr>
      <vt:lpstr>1141</vt:lpstr>
      <vt:lpstr>1211</vt:lpstr>
      <vt:lpstr>1212</vt:lpstr>
      <vt:lpstr>1213</vt:lpstr>
      <vt:lpstr>1221</vt:lpstr>
      <vt:lpstr>1231</vt:lpstr>
      <vt:lpstr>1241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2017-10-09T16:24:25Z</dcterms:created>
  <dcterms:modified xsi:type="dcterms:W3CDTF">2023-06-28T23:28:15Z</dcterms:modified>
</cp:coreProperties>
</file>