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Georgia\"/>
    </mc:Choice>
  </mc:AlternateContent>
  <xr:revisionPtr revIDLastSave="0" documentId="13_ncr:1_{F4E2157E-603D-44FD-B578-A328842B15E4}" xr6:coauthVersionLast="47" xr6:coauthVersionMax="47" xr10:uidLastSave="{00000000-0000-0000-0000-000000000000}"/>
  <bookViews>
    <workbookView xWindow="1050" yWindow="645" windowWidth="24750" windowHeight="11670" activeTab="1" xr2:uid="{00000000-000D-0000-FFFF-FFFF00000000}"/>
  </bookViews>
  <sheets>
    <sheet name="73" sheetId="1" r:id="rId1"/>
    <sheet name="1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2" l="1"/>
  <c r="Q4" i="2" s="1"/>
  <c r="J4" i="2"/>
  <c r="P4" i="2" s="1"/>
  <c r="I4" i="2"/>
  <c r="O4" i="2" s="1"/>
  <c r="H4" i="2"/>
  <c r="N4" i="2" s="1"/>
  <c r="K4" i="1"/>
  <c r="Q4" i="1" s="1"/>
  <c r="J4" i="1"/>
  <c r="P4" i="1" s="1"/>
  <c r="I4" i="1"/>
  <c r="O4" i="1" s="1"/>
  <c r="H4" i="1"/>
  <c r="N4" i="1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K10" i="2"/>
  <c r="Q10" i="2" s="1"/>
  <c r="J10" i="2"/>
  <c r="P10" i="2" s="1"/>
  <c r="I10" i="2"/>
  <c r="O10" i="2" s="1"/>
  <c r="H10" i="2"/>
  <c r="N10" i="2" s="1"/>
  <c r="K9" i="2"/>
  <c r="Q9" i="2" s="1"/>
  <c r="J9" i="2"/>
  <c r="P9" i="2" s="1"/>
  <c r="I9" i="2"/>
  <c r="O9" i="2" s="1"/>
  <c r="H9" i="2"/>
  <c r="N9" i="2" s="1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K5" i="2"/>
  <c r="Q5" i="2" s="1"/>
  <c r="J5" i="2"/>
  <c r="P5" i="2" s="1"/>
  <c r="I5" i="2"/>
  <c r="O5" i="2" s="1"/>
  <c r="H5" i="2"/>
  <c r="N5" i="2" s="1"/>
  <c r="K12" i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Q14" i="1" l="1"/>
  <c r="N14" i="2"/>
  <c r="P14" i="2"/>
  <c r="O14" i="2"/>
  <c r="Q14" i="2"/>
  <c r="O14" i="1"/>
  <c r="P14" i="1"/>
  <c r="N14" i="1"/>
</calcChain>
</file>

<file path=xl/sharedStrings.xml><?xml version="1.0" encoding="utf-8"?>
<sst xmlns="http://schemas.openxmlformats.org/spreadsheetml/2006/main" count="32" uniqueCount="20">
  <si>
    <t>Claw tip</t>
  </si>
  <si>
    <t>CLI VIT CL TIP</t>
  </si>
  <si>
    <t xml:space="preserve">Points </t>
  </si>
  <si>
    <t>Microns</t>
  </si>
  <si>
    <t>CaO</t>
  </si>
  <si>
    <t>MgO</t>
  </si>
  <si>
    <t>Na2O</t>
  </si>
  <si>
    <t>P2O5</t>
  </si>
  <si>
    <t>Palm</t>
  </si>
  <si>
    <t>CLI VIT PALM</t>
  </si>
  <si>
    <t>Points</t>
  </si>
  <si>
    <t xml:space="preserve">Microns </t>
  </si>
  <si>
    <t>Ca</t>
  </si>
  <si>
    <t>Mg</t>
  </si>
  <si>
    <t>Na</t>
  </si>
  <si>
    <t>P</t>
  </si>
  <si>
    <t>conversion</t>
  </si>
  <si>
    <t>Calc weight</t>
  </si>
  <si>
    <t>total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</si>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</sst>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73</v>
      </c>
    </row>
    <row r="2" spans="1:17" x14ac:dyDescent="0.25">
      <c r="C2" t="s">
        <v>19</v>
      </c>
      <c r="H2" t="s">
        <v>17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17" x14ac:dyDescent="0.25">
      <c r="A4">
        <v>1</v>
      </c>
      <c r="B4">
        <v>0</v>
      </c>
      <c r="C4">
        <v>45.88</v>
      </c>
      <c r="D4">
        <v>5.28</v>
      </c>
      <c r="E4">
        <v>0.74</v>
      </c>
      <c r="F4">
        <v>5.64</v>
      </c>
      <c r="G4">
        <v>52.86</v>
      </c>
      <c r="H4">
        <f>+C4*$G4/100</f>
        <v>24.252168000000001</v>
      </c>
      <c r="I4">
        <f t="shared" ref="I4" si="0">+D4*$G4/100</f>
        <v>2.7910079999999997</v>
      </c>
      <c r="J4">
        <f t="shared" ref="J4" si="1">+E4*$G4/100</f>
        <v>0.39116400000000001</v>
      </c>
      <c r="K4">
        <f t="shared" ref="K4" si="2">+F4*$G4/100</f>
        <v>2.9813039999999997</v>
      </c>
      <c r="N4">
        <f t="shared" ref="N4:N12" si="3">+H4*N$15</f>
        <v>17.332781947920001</v>
      </c>
      <c r="O4">
        <f t="shared" ref="O4:O12" si="4">+I4*O$15</f>
        <v>1.6832871953536339</v>
      </c>
      <c r="P4">
        <f t="shared" ref="P4:P12" si="5">+J4*P$15</f>
        <v>0.29018746708012794</v>
      </c>
      <c r="Q4">
        <f t="shared" ref="Q4:Q12" si="6">+K4*Q$15</f>
        <v>1.3011067662872704</v>
      </c>
    </row>
    <row r="5" spans="1:17" x14ac:dyDescent="0.25">
      <c r="A5">
        <v>2</v>
      </c>
      <c r="B5">
        <v>31.6</v>
      </c>
      <c r="C5">
        <v>47.15</v>
      </c>
      <c r="D5">
        <v>6.17</v>
      </c>
      <c r="E5">
        <v>1.32</v>
      </c>
      <c r="F5">
        <v>1.37</v>
      </c>
      <c r="G5">
        <v>90.43</v>
      </c>
      <c r="H5">
        <f>+C5*$G5/100</f>
        <v>42.637745000000002</v>
      </c>
      <c r="I5">
        <f t="shared" ref="I5:K12" si="7">+D5*$G5/100</f>
        <v>5.5795310000000002</v>
      </c>
      <c r="J5">
        <f t="shared" si="7"/>
        <v>1.1936760000000002</v>
      </c>
      <c r="K5">
        <f t="shared" si="7"/>
        <v>1.2388910000000002</v>
      </c>
      <c r="N5">
        <f t="shared" si="3"/>
        <v>30.472769974050003</v>
      </c>
      <c r="O5">
        <f t="shared" si="4"/>
        <v>3.3650756602555987</v>
      </c>
      <c r="P5">
        <f t="shared" si="5"/>
        <v>0.88553602824988709</v>
      </c>
      <c r="Q5">
        <f t="shared" si="6"/>
        <v>0.54067933454367723</v>
      </c>
    </row>
    <row r="6" spans="1:17" x14ac:dyDescent="0.25">
      <c r="A6">
        <v>3</v>
      </c>
      <c r="B6">
        <v>63.3</v>
      </c>
      <c r="C6">
        <v>46.99</v>
      </c>
      <c r="D6">
        <v>6.23</v>
      </c>
      <c r="E6">
        <v>1.46</v>
      </c>
      <c r="F6">
        <v>1.45</v>
      </c>
      <c r="G6">
        <v>101.61</v>
      </c>
      <c r="H6">
        <f t="shared" ref="H6:H12" si="8">+C6*$G6/100</f>
        <v>47.746539000000006</v>
      </c>
      <c r="I6">
        <f t="shared" si="7"/>
        <v>6.3303029999999998</v>
      </c>
      <c r="J6">
        <f t="shared" si="7"/>
        <v>1.4835059999999998</v>
      </c>
      <c r="K6">
        <f t="shared" si="7"/>
        <v>1.4733449999999999</v>
      </c>
      <c r="N6">
        <f t="shared" si="3"/>
        <v>34.123973957910003</v>
      </c>
      <c r="O6">
        <f t="shared" si="4"/>
        <v>3.8178743961352657</v>
      </c>
      <c r="P6">
        <f t="shared" si="5"/>
        <v>1.1005482317855737</v>
      </c>
      <c r="Q6">
        <f t="shared" si="6"/>
        <v>0.64300022693945946</v>
      </c>
    </row>
    <row r="7" spans="1:17" x14ac:dyDescent="0.25">
      <c r="A7">
        <v>4</v>
      </c>
      <c r="B7">
        <v>95</v>
      </c>
      <c r="C7">
        <v>47.66</v>
      </c>
      <c r="D7">
        <v>5.51</v>
      </c>
      <c r="E7">
        <v>1.1399999999999999</v>
      </c>
      <c r="F7">
        <v>1.79</v>
      </c>
      <c r="G7">
        <v>102.06</v>
      </c>
      <c r="H7">
        <f t="shared" si="8"/>
        <v>48.641795999999992</v>
      </c>
      <c r="I7">
        <f t="shared" si="7"/>
        <v>5.6235059999999999</v>
      </c>
      <c r="J7">
        <f t="shared" si="7"/>
        <v>1.163484</v>
      </c>
      <c r="K7">
        <f t="shared" si="7"/>
        <v>1.8268739999999999</v>
      </c>
      <c r="N7">
        <f t="shared" si="3"/>
        <v>34.763805183239995</v>
      </c>
      <c r="O7">
        <f t="shared" si="4"/>
        <v>3.3915974596971177</v>
      </c>
      <c r="P7">
        <f t="shared" si="5"/>
        <v>0.8631379036625445</v>
      </c>
      <c r="Q7">
        <f t="shared" si="6"/>
        <v>0.79728807345855734</v>
      </c>
    </row>
    <row r="8" spans="1:17" x14ac:dyDescent="0.25">
      <c r="A8">
        <v>5</v>
      </c>
      <c r="B8">
        <v>126.6</v>
      </c>
      <c r="C8">
        <v>46.59</v>
      </c>
      <c r="D8">
        <v>6.21</v>
      </c>
      <c r="E8">
        <v>1.4</v>
      </c>
      <c r="F8">
        <v>2.15</v>
      </c>
      <c r="G8">
        <v>97.23</v>
      </c>
      <c r="H8">
        <f t="shared" si="8"/>
        <v>45.299457000000004</v>
      </c>
      <c r="I8">
        <f t="shared" si="7"/>
        <v>6.0379830000000005</v>
      </c>
      <c r="J8">
        <f t="shared" si="7"/>
        <v>1.3612199999999999</v>
      </c>
      <c r="K8">
        <f t="shared" si="7"/>
        <v>2.0904449999999999</v>
      </c>
      <c r="N8">
        <f t="shared" si="3"/>
        <v>32.375068923330005</v>
      </c>
      <c r="O8">
        <f t="shared" si="4"/>
        <v>3.6415730337078656</v>
      </c>
      <c r="P8">
        <f t="shared" si="5"/>
        <v>1.0098295956141456</v>
      </c>
      <c r="Q8">
        <f t="shared" si="6"/>
        <v>0.9123162663221841</v>
      </c>
    </row>
    <row r="9" spans="1:17" x14ac:dyDescent="0.25">
      <c r="A9">
        <v>6</v>
      </c>
      <c r="B9">
        <v>158.19999999999999</v>
      </c>
      <c r="C9">
        <v>47.2</v>
      </c>
      <c r="D9">
        <v>5.81</v>
      </c>
      <c r="E9">
        <v>0.99</v>
      </c>
      <c r="F9">
        <v>2.62</v>
      </c>
      <c r="G9">
        <v>94.82</v>
      </c>
      <c r="H9">
        <f t="shared" si="8"/>
        <v>44.755040000000001</v>
      </c>
      <c r="I9">
        <f t="shared" si="7"/>
        <v>5.5090419999999991</v>
      </c>
      <c r="J9">
        <f t="shared" si="7"/>
        <v>0.93871799999999994</v>
      </c>
      <c r="K9">
        <f t="shared" si="7"/>
        <v>2.4842839999999997</v>
      </c>
      <c r="N9">
        <f t="shared" si="3"/>
        <v>31.985979537600002</v>
      </c>
      <c r="O9">
        <f t="shared" si="4"/>
        <v>3.322562979850066</v>
      </c>
      <c r="P9">
        <f t="shared" si="5"/>
        <v>0.69639383665808585</v>
      </c>
      <c r="Q9">
        <f t="shared" si="6"/>
        <v>1.0841962851756162</v>
      </c>
    </row>
    <row r="10" spans="1:17" x14ac:dyDescent="0.25">
      <c r="A10">
        <v>7</v>
      </c>
      <c r="B10">
        <v>189.9</v>
      </c>
      <c r="C10">
        <v>47.1</v>
      </c>
      <c r="D10">
        <v>5.78</v>
      </c>
      <c r="E10">
        <v>1.1499999999999999</v>
      </c>
      <c r="F10">
        <v>2.59</v>
      </c>
      <c r="G10">
        <v>95.31</v>
      </c>
      <c r="H10">
        <f t="shared" si="8"/>
        <v>44.891010000000009</v>
      </c>
      <c r="I10">
        <f t="shared" si="7"/>
        <v>5.5089179999999995</v>
      </c>
      <c r="J10">
        <f t="shared" si="7"/>
        <v>1.0960650000000001</v>
      </c>
      <c r="K10">
        <f t="shared" si="7"/>
        <v>2.4685290000000002</v>
      </c>
      <c r="N10">
        <f t="shared" si="3"/>
        <v>32.083155936900006</v>
      </c>
      <c r="O10">
        <f t="shared" si="4"/>
        <v>3.3224881941051945</v>
      </c>
      <c r="P10">
        <f t="shared" si="5"/>
        <v>0.81312269560895278</v>
      </c>
      <c r="Q10">
        <f t="shared" si="6"/>
        <v>1.0773204559737448</v>
      </c>
    </row>
    <row r="11" spans="1:17" x14ac:dyDescent="0.25">
      <c r="A11">
        <v>8</v>
      </c>
      <c r="B11">
        <v>221.5</v>
      </c>
      <c r="C11">
        <v>46.41</v>
      </c>
      <c r="D11">
        <v>6.61</v>
      </c>
      <c r="E11">
        <v>1.37</v>
      </c>
      <c r="F11">
        <v>1.67</v>
      </c>
      <c r="G11">
        <v>96.04</v>
      </c>
      <c r="H11">
        <f t="shared" si="8"/>
        <v>44.572164000000001</v>
      </c>
      <c r="I11">
        <f t="shared" si="7"/>
        <v>6.3482440000000011</v>
      </c>
      <c r="J11">
        <f t="shared" si="7"/>
        <v>1.3157480000000001</v>
      </c>
      <c r="K11">
        <f t="shared" si="7"/>
        <v>1.6038679999999998</v>
      </c>
      <c r="N11">
        <f t="shared" si="3"/>
        <v>31.855279889160002</v>
      </c>
      <c r="O11">
        <f t="shared" si="4"/>
        <v>3.8286948078187297</v>
      </c>
      <c r="P11">
        <f t="shared" si="5"/>
        <v>0.97609590717894334</v>
      </c>
      <c r="Q11">
        <f t="shared" si="6"/>
        <v>0.69996334054884424</v>
      </c>
    </row>
    <row r="12" spans="1:17" x14ac:dyDescent="0.25">
      <c r="A12">
        <v>9</v>
      </c>
      <c r="B12">
        <v>253.2</v>
      </c>
      <c r="C12">
        <v>44.65</v>
      </c>
      <c r="D12">
        <v>7.25</v>
      </c>
      <c r="E12">
        <v>1.62</v>
      </c>
      <c r="F12">
        <v>3.17</v>
      </c>
      <c r="G12">
        <v>92.96</v>
      </c>
      <c r="H12">
        <f t="shared" si="8"/>
        <v>41.506639999999997</v>
      </c>
      <c r="I12">
        <f t="shared" si="7"/>
        <v>6.7395999999999994</v>
      </c>
      <c r="J12">
        <f t="shared" si="7"/>
        <v>1.505952</v>
      </c>
      <c r="K12">
        <f t="shared" si="7"/>
        <v>2.9468320000000001</v>
      </c>
      <c r="N12">
        <f t="shared" si="3"/>
        <v>29.6643805416</v>
      </c>
      <c r="O12">
        <f t="shared" si="4"/>
        <v>4.064725855965067</v>
      </c>
      <c r="P12">
        <f t="shared" si="5"/>
        <v>1.1171999376840731</v>
      </c>
      <c r="Q12">
        <f t="shared" si="6"/>
        <v>1.2860624258082536</v>
      </c>
    </row>
    <row r="14" spans="1:17" x14ac:dyDescent="0.25">
      <c r="N14">
        <f>AVERAGE(N5:N12)</f>
        <v>32.165551742973747</v>
      </c>
      <c r="O14">
        <f>AVERAGE(O5:O12)</f>
        <v>3.5943240484418633</v>
      </c>
      <c r="P14">
        <f>AVERAGE(P5:P12)</f>
        <v>0.93273301705527567</v>
      </c>
      <c r="Q14">
        <f>AVERAGE(Q5:Q12)</f>
        <v>0.8801033010962922</v>
      </c>
    </row>
    <row r="15" spans="1:17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tabSelected="1" workbookViewId="0">
      <selection activeCell="D14" sqref="D14"/>
    </sheetView>
  </sheetViews>
  <sheetFormatPr defaultRowHeight="15" x14ac:dyDescent="0.25"/>
  <sheetData>
    <row r="1" spans="1:17" x14ac:dyDescent="0.25">
      <c r="A1" t="s">
        <v>8</v>
      </c>
      <c r="B1" t="s">
        <v>9</v>
      </c>
      <c r="D1">
        <v>11</v>
      </c>
    </row>
    <row r="2" spans="1:17" x14ac:dyDescent="0.25">
      <c r="C2" t="s">
        <v>19</v>
      </c>
      <c r="H2" t="s">
        <v>17</v>
      </c>
    </row>
    <row r="3" spans="1:17" x14ac:dyDescent="0.25">
      <c r="A3" t="s">
        <v>10</v>
      </c>
      <c r="B3" t="s">
        <v>11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N3" t="s">
        <v>12</v>
      </c>
      <c r="O3" t="s">
        <v>13</v>
      </c>
      <c r="P3" t="s">
        <v>14</v>
      </c>
      <c r="Q3" t="s">
        <v>15</v>
      </c>
    </row>
    <row r="4" spans="1:17" x14ac:dyDescent="0.25">
      <c r="A4">
        <v>1</v>
      </c>
      <c r="B4">
        <v>0</v>
      </c>
      <c r="C4">
        <v>47.46</v>
      </c>
      <c r="D4">
        <v>4.0199999999999996</v>
      </c>
      <c r="E4">
        <v>0.96</v>
      </c>
      <c r="F4">
        <v>5.64</v>
      </c>
      <c r="G4">
        <v>54.96</v>
      </c>
      <c r="H4">
        <f>+C4*$G4/100</f>
        <v>26.084016000000002</v>
      </c>
      <c r="I4">
        <f t="shared" ref="I4" si="0">+D4*$G4/100</f>
        <v>2.2093919999999998</v>
      </c>
      <c r="J4">
        <f t="shared" ref="J4" si="1">+E4*$G4/100</f>
        <v>0.52761599999999997</v>
      </c>
      <c r="K4">
        <f t="shared" ref="K4" si="2">+F4*$G4/100</f>
        <v>3.0997439999999998</v>
      </c>
      <c r="N4">
        <f t="shared" ref="N4:N12" si="3">+H4*N$15</f>
        <v>18.641985395040003</v>
      </c>
      <c r="O4">
        <f t="shared" ref="O4:O12" si="4">+I4*O$15</f>
        <v>1.3325082776963577</v>
      </c>
      <c r="P4">
        <f t="shared" ref="P4:P12" si="5">+J4*P$15</f>
        <v>0.39141523921155513</v>
      </c>
      <c r="Q4">
        <f t="shared" ref="Q4:Q12" si="6">+K4*Q$15</f>
        <v>1.3527965924167307</v>
      </c>
    </row>
    <row r="5" spans="1:17" x14ac:dyDescent="0.25">
      <c r="A5">
        <v>2</v>
      </c>
      <c r="B5">
        <v>27.5</v>
      </c>
      <c r="C5">
        <v>47.79</v>
      </c>
      <c r="D5">
        <v>3.58</v>
      </c>
      <c r="E5">
        <v>0.46</v>
      </c>
      <c r="F5">
        <v>6.76</v>
      </c>
      <c r="G5">
        <v>58.6</v>
      </c>
      <c r="H5">
        <f>+C5*$G5/100</f>
        <v>28.004940000000001</v>
      </c>
      <c r="I5">
        <f t="shared" ref="I5:K12" si="7">+D5*$G5/100</f>
        <v>2.09788</v>
      </c>
      <c r="J5">
        <f t="shared" si="7"/>
        <v>0.26956000000000002</v>
      </c>
      <c r="K5">
        <f t="shared" si="7"/>
        <v>3.9613600000000004</v>
      </c>
      <c r="N5">
        <f t="shared" si="3"/>
        <v>20.014850568600004</v>
      </c>
      <c r="O5">
        <f t="shared" si="4"/>
        <v>1.2652541810659381</v>
      </c>
      <c r="P5">
        <f t="shared" si="5"/>
        <v>0.19997477688672599</v>
      </c>
      <c r="Q5">
        <f t="shared" si="6"/>
        <v>1.7288248027372393</v>
      </c>
    </row>
    <row r="6" spans="1:17" x14ac:dyDescent="0.25">
      <c r="A6">
        <v>3</v>
      </c>
      <c r="B6">
        <v>55</v>
      </c>
      <c r="C6">
        <v>49.83</v>
      </c>
      <c r="D6">
        <v>3.11</v>
      </c>
      <c r="E6">
        <v>0.22</v>
      </c>
      <c r="F6">
        <v>4</v>
      </c>
      <c r="G6">
        <v>63.26</v>
      </c>
      <c r="H6">
        <f t="shared" ref="H6:H12" si="8">+C6*$G6/100</f>
        <v>31.522457999999997</v>
      </c>
      <c r="I6">
        <f t="shared" si="7"/>
        <v>1.9673859999999999</v>
      </c>
      <c r="J6">
        <f t="shared" si="7"/>
        <v>0.13917199999999999</v>
      </c>
      <c r="K6">
        <f t="shared" si="7"/>
        <v>2.5303999999999998</v>
      </c>
      <c r="N6">
        <f t="shared" si="3"/>
        <v>22.52878550802</v>
      </c>
      <c r="O6">
        <f t="shared" si="4"/>
        <v>1.1865518343616372</v>
      </c>
      <c r="P6">
        <f t="shared" si="5"/>
        <v>0.10324562119335</v>
      </c>
      <c r="Q6">
        <f t="shared" si="6"/>
        <v>1.1043223238600655</v>
      </c>
    </row>
    <row r="7" spans="1:17" x14ac:dyDescent="0.25">
      <c r="A7">
        <v>4</v>
      </c>
      <c r="B7">
        <v>82.5</v>
      </c>
      <c r="C7">
        <v>48.62</v>
      </c>
      <c r="D7">
        <v>4.38</v>
      </c>
      <c r="E7">
        <v>0.56999999999999995</v>
      </c>
      <c r="F7">
        <v>3</v>
      </c>
      <c r="G7">
        <v>70.27</v>
      </c>
      <c r="H7">
        <f t="shared" si="8"/>
        <v>34.165273999999997</v>
      </c>
      <c r="I7">
        <f t="shared" si="7"/>
        <v>3.077826</v>
      </c>
      <c r="J7">
        <f t="shared" si="7"/>
        <v>0.40053899999999992</v>
      </c>
      <c r="K7">
        <f t="shared" si="7"/>
        <v>2.1080999999999999</v>
      </c>
      <c r="N7">
        <f t="shared" si="3"/>
        <v>24.417579675060001</v>
      </c>
      <c r="O7">
        <f t="shared" si="4"/>
        <v>1.8562702419077601</v>
      </c>
      <c r="P7">
        <f t="shared" si="5"/>
        <v>0.29714236963730645</v>
      </c>
      <c r="Q7">
        <f t="shared" si="6"/>
        <v>0.92002129739543326</v>
      </c>
    </row>
    <row r="8" spans="1:17" x14ac:dyDescent="0.25">
      <c r="A8">
        <v>5</v>
      </c>
      <c r="B8">
        <v>110</v>
      </c>
      <c r="C8">
        <v>50.51</v>
      </c>
      <c r="D8">
        <v>2.93</v>
      </c>
      <c r="E8">
        <v>0.32</v>
      </c>
      <c r="F8">
        <v>3.16</v>
      </c>
      <c r="G8">
        <v>66.12</v>
      </c>
      <c r="H8">
        <f t="shared" si="8"/>
        <v>33.397211999999996</v>
      </c>
      <c r="I8">
        <f t="shared" si="7"/>
        <v>1.937316</v>
      </c>
      <c r="J8">
        <f t="shared" si="7"/>
        <v>0.21158399999999999</v>
      </c>
      <c r="K8">
        <f t="shared" si="7"/>
        <v>2.0893920000000001</v>
      </c>
      <c r="N8">
        <f t="shared" si="3"/>
        <v>23.86865344428</v>
      </c>
      <c r="O8">
        <f t="shared" si="4"/>
        <v>1.1684162912301652</v>
      </c>
      <c r="P8">
        <f t="shared" si="5"/>
        <v>0.15696491761686091</v>
      </c>
      <c r="Q8">
        <f t="shared" si="6"/>
        <v>0.91185671391662593</v>
      </c>
    </row>
    <row r="9" spans="1:17" x14ac:dyDescent="0.25">
      <c r="A9">
        <v>6</v>
      </c>
      <c r="B9">
        <v>137.5</v>
      </c>
      <c r="C9">
        <v>49.24</v>
      </c>
      <c r="D9">
        <v>3.72</v>
      </c>
      <c r="E9">
        <v>0.41</v>
      </c>
      <c r="F9">
        <v>3.72</v>
      </c>
      <c r="G9">
        <v>58.35</v>
      </c>
      <c r="H9">
        <f t="shared" ref="H9:K10" si="9">+C9*$G9/100</f>
        <v>28.731539999999999</v>
      </c>
      <c r="I9">
        <f t="shared" si="9"/>
        <v>2.17062</v>
      </c>
      <c r="J9">
        <f t="shared" si="9"/>
        <v>0.239235</v>
      </c>
      <c r="K9">
        <f t="shared" si="9"/>
        <v>2.17062</v>
      </c>
      <c r="N9">
        <f t="shared" si="3"/>
        <v>20.5341443226</v>
      </c>
      <c r="O9">
        <f t="shared" si="4"/>
        <v>1.3091244639852357</v>
      </c>
      <c r="P9">
        <f t="shared" si="5"/>
        <v>0.1774779854151057</v>
      </c>
      <c r="Q9">
        <f t="shared" si="6"/>
        <v>0.94730640318413517</v>
      </c>
    </row>
    <row r="10" spans="1:17" x14ac:dyDescent="0.25">
      <c r="A10">
        <v>7</v>
      </c>
      <c r="B10">
        <v>165</v>
      </c>
      <c r="C10">
        <v>51.35</v>
      </c>
      <c r="D10">
        <v>2.35</v>
      </c>
      <c r="E10">
        <v>0</v>
      </c>
      <c r="F10">
        <v>3.17</v>
      </c>
      <c r="G10">
        <v>58.73</v>
      </c>
      <c r="H10">
        <f t="shared" si="9"/>
        <v>30.157854999999998</v>
      </c>
      <c r="I10">
        <f t="shared" si="9"/>
        <v>1.380155</v>
      </c>
      <c r="J10">
        <f t="shared" si="9"/>
        <v>0</v>
      </c>
      <c r="K10">
        <f t="shared" si="9"/>
        <v>1.8617409999999999</v>
      </c>
      <c r="N10">
        <f t="shared" si="3"/>
        <v>21.553517389949999</v>
      </c>
      <c r="O10">
        <f t="shared" si="4"/>
        <v>0.83238644930551786</v>
      </c>
      <c r="P10">
        <f t="shared" si="5"/>
        <v>0</v>
      </c>
      <c r="Q10">
        <f t="shared" si="6"/>
        <v>0.81250480064241315</v>
      </c>
    </row>
    <row r="11" spans="1:17" x14ac:dyDescent="0.25">
      <c r="A11">
        <v>8</v>
      </c>
      <c r="B11">
        <v>192</v>
      </c>
      <c r="C11">
        <v>49.12</v>
      </c>
      <c r="D11">
        <v>3.09</v>
      </c>
      <c r="E11">
        <v>0.36</v>
      </c>
      <c r="F11">
        <v>5.07</v>
      </c>
      <c r="G11">
        <v>57.6</v>
      </c>
      <c r="H11">
        <f t="shared" si="8"/>
        <v>28.293119999999998</v>
      </c>
      <c r="I11">
        <f t="shared" si="7"/>
        <v>1.7798400000000001</v>
      </c>
      <c r="J11">
        <f t="shared" si="7"/>
        <v>0.20736000000000002</v>
      </c>
      <c r="K11">
        <f t="shared" si="7"/>
        <v>2.9203200000000002</v>
      </c>
      <c r="N11">
        <f t="shared" si="3"/>
        <v>20.220809932800002</v>
      </c>
      <c r="O11">
        <f t="shared" si="4"/>
        <v>1.0734408076860447</v>
      </c>
      <c r="P11">
        <f t="shared" si="5"/>
        <v>0.15383131672069855</v>
      </c>
      <c r="Q11">
        <f t="shared" si="6"/>
        <v>1.274492004748272</v>
      </c>
    </row>
    <row r="12" spans="1:17" x14ac:dyDescent="0.25">
      <c r="A12">
        <v>9</v>
      </c>
      <c r="B12">
        <v>220</v>
      </c>
      <c r="C12">
        <v>48.82</v>
      </c>
      <c r="D12">
        <v>3.24</v>
      </c>
      <c r="E12">
        <v>0.18</v>
      </c>
      <c r="F12">
        <v>5.6</v>
      </c>
      <c r="G12">
        <v>56.21</v>
      </c>
      <c r="H12">
        <f t="shared" si="8"/>
        <v>27.441721999999999</v>
      </c>
      <c r="I12">
        <f t="shared" si="7"/>
        <v>1.8212040000000003</v>
      </c>
      <c r="J12">
        <f t="shared" si="7"/>
        <v>0.10117799999999999</v>
      </c>
      <c r="K12">
        <f t="shared" si="7"/>
        <v>3.1477599999999999</v>
      </c>
      <c r="N12">
        <f t="shared" si="3"/>
        <v>19.612324296179999</v>
      </c>
      <c r="O12">
        <f t="shared" si="4"/>
        <v>1.0983878847093309</v>
      </c>
      <c r="P12">
        <f t="shared" si="5"/>
        <v>7.5059533965889449E-2</v>
      </c>
      <c r="Q12">
        <f t="shared" si="6"/>
        <v>1.3737518329725578</v>
      </c>
    </row>
    <row r="14" spans="1:17" x14ac:dyDescent="0.25">
      <c r="N14">
        <f>AVERAGE(N5:N12)</f>
        <v>21.593833142186249</v>
      </c>
      <c r="O14">
        <f>AVERAGE(O5:O12)</f>
        <v>1.2237290192814536</v>
      </c>
      <c r="P14">
        <f>AVERAGE(P5:P12)</f>
        <v>0.14546206517949214</v>
      </c>
      <c r="Q14">
        <f>AVERAGE(Q5:Q12)</f>
        <v>1.1341350224320927</v>
      </c>
    </row>
    <row r="15" spans="1:17" x14ac:dyDescent="0.25">
      <c r="M15" t="s">
        <v>16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73</vt:lpstr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2017-11-13T17:17:18Z</dcterms:created>
  <dcterms:modified xsi:type="dcterms:W3CDTF">2023-06-29T02:05:41Z</dcterms:modified>
</cp:coreProperties>
</file>