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98C9E6D7-E7BA-4962-9187-876D7C30885F}" xr6:coauthVersionLast="47" xr6:coauthVersionMax="47" xr10:uidLastSave="{00000000-0000-0000-0000-000000000000}"/>
  <bookViews>
    <workbookView xWindow="1050" yWindow="645" windowWidth="24750" windowHeight="11670" activeTab="3" xr2:uid="{00000000-000D-0000-FFFF-FFFF00000000}"/>
  </bookViews>
  <sheets>
    <sheet name="71" sheetId="1" r:id="rId1"/>
    <sheet name="79" sheetId="2" r:id="rId2"/>
    <sheet name="77" sheetId="3" r:id="rId3"/>
    <sheet name="78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3" i="3" l="1"/>
  <c r="S13" i="3"/>
  <c r="R13" i="3"/>
  <c r="T12" i="3"/>
  <c r="S12" i="3"/>
  <c r="R12" i="3"/>
  <c r="T11" i="3"/>
  <c r="S11" i="3"/>
  <c r="S15" i="3" s="1"/>
  <c r="R11" i="3"/>
  <c r="T10" i="3"/>
  <c r="S10" i="3"/>
  <c r="R10" i="3"/>
  <c r="T9" i="3"/>
  <c r="S9" i="3"/>
  <c r="R9" i="3"/>
  <c r="T8" i="3"/>
  <c r="T15" i="3" s="1"/>
  <c r="S8" i="3"/>
  <c r="R8" i="3"/>
  <c r="T7" i="3"/>
  <c r="S7" i="3"/>
  <c r="R7" i="3"/>
  <c r="T6" i="3"/>
  <c r="S6" i="3"/>
  <c r="R6" i="3"/>
  <c r="R15" i="3" s="1"/>
  <c r="T5" i="3"/>
  <c r="S5" i="3"/>
  <c r="R5" i="3"/>
  <c r="T4" i="3"/>
  <c r="S4" i="3"/>
  <c r="R4" i="3"/>
  <c r="T15" i="2"/>
  <c r="S15" i="2"/>
  <c r="R15" i="2"/>
  <c r="T13" i="2"/>
  <c r="S13" i="2"/>
  <c r="R13" i="2"/>
  <c r="T12" i="2"/>
  <c r="S12" i="2"/>
  <c r="R12" i="2"/>
  <c r="T11" i="2"/>
  <c r="S11" i="2"/>
  <c r="R11" i="2"/>
  <c r="T10" i="2"/>
  <c r="S10" i="2"/>
  <c r="R10" i="2"/>
  <c r="T9" i="2"/>
  <c r="S9" i="2"/>
  <c r="R9" i="2"/>
  <c r="T8" i="2"/>
  <c r="S8" i="2"/>
  <c r="R8" i="2"/>
  <c r="T7" i="2"/>
  <c r="S7" i="2"/>
  <c r="R7" i="2"/>
  <c r="T6" i="2"/>
  <c r="S6" i="2"/>
  <c r="R6" i="2"/>
  <c r="T5" i="2"/>
  <c r="S5" i="2"/>
  <c r="R5" i="2"/>
  <c r="T4" i="2"/>
  <c r="S4" i="2"/>
  <c r="R4" i="2"/>
  <c r="T14" i="1"/>
  <c r="S14" i="1"/>
  <c r="R14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P4" i="3"/>
  <c r="O4" i="3"/>
  <c r="K4" i="3"/>
  <c r="Q4" i="3" s="1"/>
  <c r="J4" i="3"/>
  <c r="I4" i="3"/>
  <c r="H4" i="3"/>
  <c r="N4" i="3" s="1"/>
  <c r="Q4" i="2"/>
  <c r="K4" i="2"/>
  <c r="J4" i="2"/>
  <c r="P4" i="2" s="1"/>
  <c r="I4" i="2"/>
  <c r="O4" i="2" s="1"/>
  <c r="H4" i="2"/>
  <c r="N4" i="2" s="1"/>
  <c r="K13" i="3"/>
  <c r="Q13" i="3" s="1"/>
  <c r="J13" i="3"/>
  <c r="P13" i="3" s="1"/>
  <c r="I13" i="3"/>
  <c r="O13" i="3" s="1"/>
  <c r="H13" i="3"/>
  <c r="N13" i="3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Q15" i="3" s="1"/>
  <c r="J5" i="3"/>
  <c r="P5" i="3" s="1"/>
  <c r="I5" i="3"/>
  <c r="O5" i="3" s="1"/>
  <c r="O15" i="3" s="1"/>
  <c r="H5" i="3"/>
  <c r="N5" i="3" s="1"/>
  <c r="K13" i="2"/>
  <c r="Q13" i="2" s="1"/>
  <c r="J13" i="2"/>
  <c r="P13" i="2" s="1"/>
  <c r="I13" i="2"/>
  <c r="O13" i="2" s="1"/>
  <c r="H13" i="2"/>
  <c r="N13" i="2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K10" i="2"/>
  <c r="Q10" i="2" s="1"/>
  <c r="J10" i="2"/>
  <c r="P10" i="2" s="1"/>
  <c r="I10" i="2"/>
  <c r="O10" i="2" s="1"/>
  <c r="H10" i="2"/>
  <c r="N10" i="2" s="1"/>
  <c r="N9" i="2"/>
  <c r="K9" i="2"/>
  <c r="Q9" i="2" s="1"/>
  <c r="J9" i="2"/>
  <c r="P9" i="2" s="1"/>
  <c r="I9" i="2"/>
  <c r="O9" i="2" s="1"/>
  <c r="H9" i="2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N5" i="2"/>
  <c r="K5" i="2"/>
  <c r="Q5" i="2" s="1"/>
  <c r="J5" i="2"/>
  <c r="P5" i="2" s="1"/>
  <c r="I5" i="2"/>
  <c r="O5" i="2" s="1"/>
  <c r="H5" i="2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P10" i="1"/>
  <c r="K10" i="1"/>
  <c r="Q10" i="1" s="1"/>
  <c r="J10" i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N13" i="4"/>
  <c r="K13" i="4"/>
  <c r="Q13" i="4" s="1"/>
  <c r="J13" i="4"/>
  <c r="P13" i="4" s="1"/>
  <c r="I13" i="4"/>
  <c r="O13" i="4" s="1"/>
  <c r="H13" i="4"/>
  <c r="N12" i="4"/>
  <c r="K12" i="4"/>
  <c r="Q12" i="4" s="1"/>
  <c r="J12" i="4"/>
  <c r="P12" i="4" s="1"/>
  <c r="I12" i="4"/>
  <c r="O12" i="4" s="1"/>
  <c r="H12" i="4"/>
  <c r="N11" i="4"/>
  <c r="K11" i="4"/>
  <c r="Q11" i="4" s="1"/>
  <c r="J11" i="4"/>
  <c r="P11" i="4" s="1"/>
  <c r="I11" i="4"/>
  <c r="O11" i="4" s="1"/>
  <c r="H11" i="4"/>
  <c r="N10" i="4"/>
  <c r="K10" i="4"/>
  <c r="Q10" i="4" s="1"/>
  <c r="J10" i="4"/>
  <c r="P10" i="4" s="1"/>
  <c r="I10" i="4"/>
  <c r="O10" i="4" s="1"/>
  <c r="H10" i="4"/>
  <c r="N9" i="4"/>
  <c r="K9" i="4"/>
  <c r="Q9" i="4" s="1"/>
  <c r="J9" i="4"/>
  <c r="P9" i="4" s="1"/>
  <c r="I9" i="4"/>
  <c r="O9" i="4" s="1"/>
  <c r="H9" i="4"/>
  <c r="K8" i="4"/>
  <c r="Q8" i="4" s="1"/>
  <c r="J8" i="4"/>
  <c r="P8" i="4" s="1"/>
  <c r="I8" i="4"/>
  <c r="O8" i="4" s="1"/>
  <c r="H8" i="4"/>
  <c r="N8" i="4" s="1"/>
  <c r="N7" i="4"/>
  <c r="K7" i="4"/>
  <c r="Q7" i="4" s="1"/>
  <c r="J7" i="4"/>
  <c r="P7" i="4" s="1"/>
  <c r="I7" i="4"/>
  <c r="O7" i="4" s="1"/>
  <c r="H7" i="4"/>
  <c r="K6" i="4"/>
  <c r="Q6" i="4" s="1"/>
  <c r="J6" i="4"/>
  <c r="P6" i="4" s="1"/>
  <c r="I6" i="4"/>
  <c r="O6" i="4" s="1"/>
  <c r="H6" i="4"/>
  <c r="N6" i="4" s="1"/>
  <c r="K5" i="4"/>
  <c r="Q5" i="4" s="1"/>
  <c r="J5" i="4"/>
  <c r="P5" i="4" s="1"/>
  <c r="I5" i="4"/>
  <c r="O5" i="4" s="1"/>
  <c r="H5" i="4"/>
  <c r="N5" i="4" s="1"/>
  <c r="N15" i="4" l="1"/>
  <c r="P15" i="3"/>
  <c r="N15" i="2"/>
  <c r="O14" i="1"/>
  <c r="N14" i="1"/>
  <c r="P14" i="1"/>
  <c r="N15" i="3"/>
  <c r="O15" i="2"/>
  <c r="P15" i="2"/>
  <c r="Q15" i="2"/>
  <c r="Q14" i="1"/>
  <c r="O15" i="4"/>
  <c r="P15" i="4"/>
  <c r="Q15" i="4"/>
</calcChain>
</file>

<file path=xl/sharedStrings.xml><?xml version="1.0" encoding="utf-8"?>
<sst xmlns="http://schemas.openxmlformats.org/spreadsheetml/2006/main" count="62" uniqueCount="21">
  <si>
    <t>Claw tip</t>
  </si>
  <si>
    <t>EUR DEP CL TIP</t>
  </si>
  <si>
    <t>Points</t>
  </si>
  <si>
    <t xml:space="preserve">Microns </t>
  </si>
  <si>
    <t>CaO</t>
  </si>
  <si>
    <t>MgO</t>
  </si>
  <si>
    <t>Na2O</t>
  </si>
  <si>
    <t>P2O5</t>
  </si>
  <si>
    <t>Shell</t>
  </si>
  <si>
    <t>EUR DEP SHELL</t>
  </si>
  <si>
    <t>Palm</t>
  </si>
  <si>
    <t>EUR DEP PALM</t>
  </si>
  <si>
    <t>Ca</t>
  </si>
  <si>
    <t>Mg</t>
  </si>
  <si>
    <t>Na</t>
  </si>
  <si>
    <t>P</t>
  </si>
  <si>
    <t>conversion</t>
  </si>
  <si>
    <t>Calc weight</t>
  </si>
  <si>
    <t>total</t>
  </si>
  <si>
    <t xml:space="preserve"> 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</si>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</sst>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workbookViewId="0">
      <selection activeCell="C2" sqref="C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D1">
        <v>71</v>
      </c>
    </row>
    <row r="2" spans="1:20" x14ac:dyDescent="0.25">
      <c r="C2" t="s">
        <v>20</v>
      </c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20" x14ac:dyDescent="0.25">
      <c r="A4">
        <v>1</v>
      </c>
      <c r="B4" t="s">
        <v>19</v>
      </c>
    </row>
    <row r="5" spans="1:20" x14ac:dyDescent="0.25">
      <c r="A5">
        <v>2</v>
      </c>
      <c r="B5">
        <v>39.5</v>
      </c>
      <c r="C5">
        <v>51.67</v>
      </c>
      <c r="D5">
        <v>2.9</v>
      </c>
      <c r="E5">
        <v>0.39</v>
      </c>
      <c r="F5">
        <v>0.93</v>
      </c>
      <c r="G5">
        <v>46.27</v>
      </c>
      <c r="H5">
        <f t="shared" ref="H5:K12" si="0">+C5*$G5/100</f>
        <v>23.907709000000004</v>
      </c>
      <c r="I5">
        <f t="shared" si="0"/>
        <v>1.3418299999999999</v>
      </c>
      <c r="J5">
        <f t="shared" si="0"/>
        <v>0.180453</v>
      </c>
      <c r="K5">
        <f t="shared" si="0"/>
        <v>0.430311</v>
      </c>
      <c r="N5">
        <f t="shared" ref="N5:Q12" si="1">+H5*N$15</f>
        <v>17.086600545210004</v>
      </c>
      <c r="O5">
        <f t="shared" si="1"/>
        <v>0.80927222614244265</v>
      </c>
      <c r="P5">
        <f t="shared" si="1"/>
        <v>0.13387018998939146</v>
      </c>
      <c r="Q5">
        <f t="shared" si="1"/>
        <v>0.18779720340758327</v>
      </c>
      <c r="R5">
        <f>+O5/$N5</f>
        <v>4.7362974513342336E-2</v>
      </c>
      <c r="S5">
        <f t="shared" ref="S5:S12" si="2">+P5/$N5</f>
        <v>7.8348053865471886E-3</v>
      </c>
      <c r="T5">
        <f t="shared" ref="T5:T12" si="3">+Q5/$N5</f>
        <v>1.099090500247164E-2</v>
      </c>
    </row>
    <row r="6" spans="1:20" x14ac:dyDescent="0.25">
      <c r="A6">
        <v>3</v>
      </c>
      <c r="B6">
        <v>79</v>
      </c>
      <c r="C6">
        <v>50.5</v>
      </c>
      <c r="D6">
        <v>3.61</v>
      </c>
      <c r="E6">
        <v>1.1000000000000001</v>
      </c>
      <c r="F6">
        <v>0.54</v>
      </c>
      <c r="G6">
        <v>75.28</v>
      </c>
      <c r="H6">
        <f t="shared" si="0"/>
        <v>38.016399999999997</v>
      </c>
      <c r="I6">
        <f t="shared" si="0"/>
        <v>2.7176080000000002</v>
      </c>
      <c r="J6">
        <f t="shared" si="0"/>
        <v>0.82808000000000004</v>
      </c>
      <c r="K6">
        <f t="shared" si="0"/>
        <v>0.40651200000000004</v>
      </c>
      <c r="N6">
        <f t="shared" si="1"/>
        <v>27.169940916000002</v>
      </c>
      <c r="O6">
        <f t="shared" si="1"/>
        <v>1.6390188592761465</v>
      </c>
      <c r="P6">
        <f t="shared" si="1"/>
        <v>0.61431634235183286</v>
      </c>
      <c r="Q6">
        <f t="shared" si="1"/>
        <v>0.17741079533552129</v>
      </c>
      <c r="R6">
        <f t="shared" ref="R6:R12" si="4">+O6/$N6</f>
        <v>6.0324711943372356E-2</v>
      </c>
      <c r="S6">
        <f t="shared" si="2"/>
        <v>2.2610146420674417E-2</v>
      </c>
      <c r="T6">
        <f t="shared" si="3"/>
        <v>6.5296717384853249E-3</v>
      </c>
    </row>
    <row r="7" spans="1:20" x14ac:dyDescent="0.25">
      <c r="A7">
        <v>4</v>
      </c>
      <c r="B7">
        <v>118.4</v>
      </c>
      <c r="C7">
        <v>51.68</v>
      </c>
      <c r="D7">
        <v>2.75</v>
      </c>
      <c r="E7">
        <v>1.37</v>
      </c>
      <c r="F7">
        <v>0.25</v>
      </c>
      <c r="G7">
        <v>90.91</v>
      </c>
      <c r="H7">
        <f t="shared" si="0"/>
        <v>46.982287999999997</v>
      </c>
      <c r="I7">
        <f t="shared" si="0"/>
        <v>2.5000249999999999</v>
      </c>
      <c r="J7">
        <f t="shared" si="0"/>
        <v>1.2454670000000001</v>
      </c>
      <c r="K7">
        <f t="shared" si="0"/>
        <v>0.227275</v>
      </c>
      <c r="N7">
        <f t="shared" si="1"/>
        <v>33.577771410719997</v>
      </c>
      <c r="O7">
        <f t="shared" si="1"/>
        <v>1.507792192126991</v>
      </c>
      <c r="P7">
        <f t="shared" si="1"/>
        <v>0.92395750647269614</v>
      </c>
      <c r="Q7">
        <f t="shared" si="1"/>
        <v>9.9187818588087423E-2</v>
      </c>
      <c r="R7">
        <f t="shared" si="4"/>
        <v>4.4904474858793494E-2</v>
      </c>
      <c r="S7">
        <f t="shared" si="2"/>
        <v>2.7516939560131577E-2</v>
      </c>
      <c r="T7">
        <f t="shared" si="3"/>
        <v>2.9539726557439379E-3</v>
      </c>
    </row>
    <row r="8" spans="1:20" x14ac:dyDescent="0.25">
      <c r="A8">
        <v>5</v>
      </c>
      <c r="B8">
        <v>157.9</v>
      </c>
      <c r="C8">
        <v>51.36</v>
      </c>
      <c r="D8">
        <v>3.26</v>
      </c>
      <c r="E8">
        <v>1.02</v>
      </c>
      <c r="F8">
        <v>0.27</v>
      </c>
      <c r="G8">
        <v>93.47</v>
      </c>
      <c r="H8">
        <f t="shared" si="0"/>
        <v>48.006191999999999</v>
      </c>
      <c r="I8">
        <f t="shared" si="0"/>
        <v>3.0471219999999999</v>
      </c>
      <c r="J8">
        <f t="shared" si="0"/>
        <v>0.95339399999999996</v>
      </c>
      <c r="K8">
        <f t="shared" si="0"/>
        <v>0.25236900000000001</v>
      </c>
      <c r="N8">
        <f t="shared" si="1"/>
        <v>34.309545360480001</v>
      </c>
      <c r="O8">
        <f t="shared" si="1"/>
        <v>1.8377523265000875</v>
      </c>
      <c r="P8">
        <f t="shared" si="1"/>
        <v>0.70728131931719551</v>
      </c>
      <c r="Q8">
        <f t="shared" si="1"/>
        <v>0.11013939319879897</v>
      </c>
      <c r="R8">
        <f t="shared" si="4"/>
        <v>5.3563878716298349E-2</v>
      </c>
      <c r="S8">
        <f t="shared" si="2"/>
        <v>2.0614709751645057E-2</v>
      </c>
      <c r="T8">
        <f t="shared" si="3"/>
        <v>3.2101676673822904E-3</v>
      </c>
    </row>
    <row r="9" spans="1:20" x14ac:dyDescent="0.25">
      <c r="A9">
        <v>6</v>
      </c>
      <c r="B9">
        <v>197.4</v>
      </c>
      <c r="C9">
        <v>51.24</v>
      </c>
      <c r="D9">
        <v>3.05</v>
      </c>
      <c r="E9">
        <v>1.62</v>
      </c>
      <c r="F9">
        <v>0.25</v>
      </c>
      <c r="G9">
        <v>97.74</v>
      </c>
      <c r="H9">
        <f t="shared" si="0"/>
        <v>50.081975999999997</v>
      </c>
      <c r="I9">
        <f t="shared" si="0"/>
        <v>2.9810699999999999</v>
      </c>
      <c r="J9">
        <f t="shared" si="0"/>
        <v>1.583388</v>
      </c>
      <c r="K9">
        <f t="shared" si="0"/>
        <v>0.24434999999999998</v>
      </c>
      <c r="N9">
        <f t="shared" si="1"/>
        <v>35.79308742744</v>
      </c>
      <c r="O9">
        <f t="shared" si="1"/>
        <v>1.7979156489171144</v>
      </c>
      <c r="P9">
        <f t="shared" si="1"/>
        <v>1.174646320021959</v>
      </c>
      <c r="Q9">
        <f t="shared" si="1"/>
        <v>0.10663972487954751</v>
      </c>
      <c r="R9">
        <f t="shared" si="4"/>
        <v>5.0230806508710986E-2</v>
      </c>
      <c r="S9">
        <f t="shared" si="2"/>
        <v>3.2817686443037647E-2</v>
      </c>
      <c r="T9">
        <f t="shared" si="3"/>
        <v>2.9793385411562585E-3</v>
      </c>
    </row>
    <row r="10" spans="1:20" x14ac:dyDescent="0.25">
      <c r="A10">
        <v>7</v>
      </c>
      <c r="B10">
        <v>236.9</v>
      </c>
      <c r="C10">
        <v>51.23</v>
      </c>
      <c r="D10">
        <v>2.91</v>
      </c>
      <c r="E10">
        <v>1.89</v>
      </c>
      <c r="F10">
        <v>0.32</v>
      </c>
      <c r="G10">
        <v>97.85</v>
      </c>
      <c r="H10">
        <f t="shared" si="0"/>
        <v>50.128554999999999</v>
      </c>
      <c r="I10">
        <f t="shared" si="0"/>
        <v>2.8474349999999999</v>
      </c>
      <c r="J10">
        <f t="shared" si="0"/>
        <v>1.8493649999999997</v>
      </c>
      <c r="K10">
        <f t="shared" si="0"/>
        <v>0.31311999999999995</v>
      </c>
      <c r="N10">
        <f t="shared" si="1"/>
        <v>35.826376972950001</v>
      </c>
      <c r="O10">
        <f t="shared" si="1"/>
        <v>1.717318931046337</v>
      </c>
      <c r="P10">
        <f t="shared" si="1"/>
        <v>1.3719630258833653</v>
      </c>
      <c r="Q10">
        <f t="shared" si="1"/>
        <v>0.13665246840304446</v>
      </c>
      <c r="R10">
        <f t="shared" si="4"/>
        <v>4.7934485039973891E-2</v>
      </c>
      <c r="S10">
        <f t="shared" si="2"/>
        <v>3.8294774459589898E-2</v>
      </c>
      <c r="T10">
        <f t="shared" si="3"/>
        <v>3.8142977311443243E-3</v>
      </c>
    </row>
    <row r="11" spans="1:20" x14ac:dyDescent="0.25">
      <c r="A11">
        <v>8</v>
      </c>
      <c r="B11">
        <v>276.39999999999998</v>
      </c>
      <c r="C11">
        <v>51.32</v>
      </c>
      <c r="D11">
        <v>3.27</v>
      </c>
      <c r="E11">
        <v>1.28</v>
      </c>
      <c r="F11">
        <v>0</v>
      </c>
      <c r="G11">
        <v>99.94</v>
      </c>
      <c r="H11">
        <f t="shared" si="0"/>
        <v>51.289208000000002</v>
      </c>
      <c r="I11">
        <f t="shared" si="0"/>
        <v>3.2680379999999998</v>
      </c>
      <c r="J11">
        <f t="shared" si="0"/>
        <v>1.2792319999999999</v>
      </c>
      <c r="K11">
        <f t="shared" si="0"/>
        <v>0</v>
      </c>
      <c r="N11">
        <f t="shared" si="1"/>
        <v>36.655884065520006</v>
      </c>
      <c r="O11">
        <f t="shared" si="1"/>
        <v>1.9709891620981019</v>
      </c>
      <c r="P11">
        <f t="shared" si="1"/>
        <v>0.94900628352263028</v>
      </c>
      <c r="Q11">
        <f t="shared" si="1"/>
        <v>0</v>
      </c>
      <c r="R11">
        <f t="shared" si="4"/>
        <v>5.3770062088124439E-2</v>
      </c>
      <c r="S11">
        <f t="shared" si="2"/>
        <v>2.5889602930496598E-2</v>
      </c>
      <c r="T11">
        <f t="shared" si="3"/>
        <v>0</v>
      </c>
    </row>
    <row r="12" spans="1:20" x14ac:dyDescent="0.25">
      <c r="A12">
        <v>9</v>
      </c>
      <c r="B12">
        <v>315.89999999999998</v>
      </c>
      <c r="C12">
        <v>51.73</v>
      </c>
      <c r="D12">
        <v>3.22</v>
      </c>
      <c r="E12">
        <v>0.87</v>
      </c>
      <c r="F12">
        <v>0</v>
      </c>
      <c r="G12">
        <v>103.8</v>
      </c>
      <c r="H12">
        <f t="shared" si="0"/>
        <v>53.695739999999994</v>
      </c>
      <c r="I12">
        <f t="shared" si="0"/>
        <v>3.3423599999999998</v>
      </c>
      <c r="J12">
        <f t="shared" si="0"/>
        <v>0.90305999999999997</v>
      </c>
      <c r="K12">
        <f t="shared" si="0"/>
        <v>0</v>
      </c>
      <c r="N12">
        <f t="shared" si="1"/>
        <v>38.375808420599995</v>
      </c>
      <c r="O12">
        <f t="shared" si="1"/>
        <v>2.015813566375364</v>
      </c>
      <c r="P12">
        <f t="shared" si="1"/>
        <v>0.66994072568380603</v>
      </c>
      <c r="Q12">
        <f t="shared" si="1"/>
        <v>0</v>
      </c>
      <c r="R12">
        <f t="shared" si="4"/>
        <v>5.2528237171761638E-2</v>
      </c>
      <c r="S12">
        <f t="shared" si="2"/>
        <v>1.7457371017210527E-2</v>
      </c>
      <c r="T12">
        <f t="shared" si="3"/>
        <v>0</v>
      </c>
    </row>
    <row r="14" spans="1:20" x14ac:dyDescent="0.25">
      <c r="N14">
        <f>AVERAGE(N5:N12)</f>
        <v>32.349376889864999</v>
      </c>
      <c r="O14">
        <f>AVERAGE(O5:O12)</f>
        <v>1.6619841140603231</v>
      </c>
      <c r="P14">
        <f>AVERAGE(P5:P12)</f>
        <v>0.81812271415535942</v>
      </c>
      <c r="Q14">
        <f>AVERAGE(Q5:Q12)</f>
        <v>0.10222842547657286</v>
      </c>
      <c r="R14">
        <f t="shared" ref="R14:T14" si="5">AVERAGE(R5:R12)</f>
        <v>5.1327453855047188E-2</v>
      </c>
      <c r="S14">
        <f t="shared" si="5"/>
        <v>2.4129504496166618E-2</v>
      </c>
      <c r="T14">
        <f t="shared" si="5"/>
        <v>3.8097941670479723E-3</v>
      </c>
    </row>
    <row r="15" spans="1:20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6"/>
  <sheetViews>
    <sheetView workbookViewId="0">
      <selection activeCell="R3" sqref="R3:T15"/>
    </sheetView>
  </sheetViews>
  <sheetFormatPr defaultRowHeight="15" x14ac:dyDescent="0.25"/>
  <sheetData>
    <row r="1" spans="1:20" x14ac:dyDescent="0.25">
      <c r="A1" t="s">
        <v>8</v>
      </c>
      <c r="B1" t="s">
        <v>9</v>
      </c>
      <c r="D1">
        <v>79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20" x14ac:dyDescent="0.25">
      <c r="A4">
        <v>1</v>
      </c>
      <c r="B4">
        <v>0</v>
      </c>
      <c r="C4">
        <v>46.47</v>
      </c>
      <c r="D4">
        <v>5.57</v>
      </c>
      <c r="E4">
        <v>1.8</v>
      </c>
      <c r="F4">
        <v>2.5</v>
      </c>
      <c r="G4">
        <v>56.72</v>
      </c>
      <c r="H4">
        <f>+C4*$G4/100</f>
        <v>26.357783999999995</v>
      </c>
      <c r="I4">
        <f t="shared" ref="I4" si="0">+D4*$G4/100</f>
        <v>3.1593040000000001</v>
      </c>
      <c r="J4">
        <f t="shared" ref="J4" si="1">+E4*$G4/100</f>
        <v>1.0209600000000001</v>
      </c>
      <c r="K4">
        <f t="shared" ref="K4" si="2">+F4*$G4/100</f>
        <v>1.4180000000000001</v>
      </c>
      <c r="N4">
        <f>+H4*N$16</f>
        <v>18.837644646959998</v>
      </c>
      <c r="O4">
        <f t="shared" ref="O4" si="3">+I4*O$16</f>
        <v>1.9054105073971546</v>
      </c>
      <c r="P4">
        <f t="shared" ref="P4" si="4">+J4*P$16</f>
        <v>0.75740558024288385</v>
      </c>
      <c r="Q4">
        <f t="shared" ref="Q4" si="5">+K4*Q$16</f>
        <v>0.61884644927030241</v>
      </c>
      <c r="R4">
        <f>+O4/$N4</f>
        <v>0.10114908435246696</v>
      </c>
      <c r="S4">
        <f t="shared" ref="S4:T13" si="6">+P4/$N4</f>
        <v>4.0207021336136801E-2</v>
      </c>
      <c r="T4">
        <f t="shared" si="6"/>
        <v>3.2851583139411819E-2</v>
      </c>
    </row>
    <row r="5" spans="1:20" x14ac:dyDescent="0.25">
      <c r="A5">
        <v>2</v>
      </c>
      <c r="B5">
        <v>8.6999999999999993</v>
      </c>
      <c r="C5">
        <v>48.63</v>
      </c>
      <c r="D5">
        <v>4.68</v>
      </c>
      <c r="E5">
        <v>1.1499999999999999</v>
      </c>
      <c r="F5">
        <v>1.99</v>
      </c>
      <c r="G5">
        <v>56.65</v>
      </c>
      <c r="H5">
        <f>+C5*$G5/100</f>
        <v>27.548895000000002</v>
      </c>
      <c r="I5">
        <f t="shared" ref="I5:K13" si="7">+D5*$G5/100</f>
        <v>2.6512199999999995</v>
      </c>
      <c r="J5">
        <f t="shared" si="7"/>
        <v>0.65147499999999992</v>
      </c>
      <c r="K5">
        <f t="shared" si="7"/>
        <v>1.127335</v>
      </c>
      <c r="N5">
        <f>+H5*N$16</f>
        <v>19.688919767550004</v>
      </c>
      <c r="O5">
        <f t="shared" ref="O5:Q13" si="8">+I5*O$16</f>
        <v>1.5989795364490036</v>
      </c>
      <c r="P5">
        <f t="shared" si="8"/>
        <v>0.48330081530004376</v>
      </c>
      <c r="Q5">
        <f t="shared" si="8"/>
        <v>0.49199383772082955</v>
      </c>
      <c r="R5">
        <f t="shared" ref="R5:R11" si="9">+O5/$N5</f>
        <v>8.1212151571887534E-2</v>
      </c>
      <c r="S5">
        <f t="shared" si="6"/>
        <v>2.4546842640731804E-2</v>
      </c>
      <c r="T5">
        <f t="shared" si="6"/>
        <v>2.4988361145729374E-2</v>
      </c>
    </row>
    <row r="6" spans="1:20" x14ac:dyDescent="0.25">
      <c r="A6">
        <v>3</v>
      </c>
      <c r="B6">
        <v>17.5</v>
      </c>
      <c r="C6">
        <v>47.61</v>
      </c>
      <c r="D6">
        <v>5.59</v>
      </c>
      <c r="E6">
        <v>1.34</v>
      </c>
      <c r="F6">
        <v>1.51</v>
      </c>
      <c r="G6">
        <v>78.28</v>
      </c>
      <c r="H6">
        <f t="shared" ref="H6:H13" si="10">+C6*$G6/100</f>
        <v>37.269108000000003</v>
      </c>
      <c r="I6">
        <f t="shared" si="7"/>
        <v>4.3758520000000001</v>
      </c>
      <c r="J6">
        <f t="shared" si="7"/>
        <v>1.0489520000000001</v>
      </c>
      <c r="K6">
        <f t="shared" si="7"/>
        <v>1.1820279999999999</v>
      </c>
      <c r="N6">
        <f t="shared" ref="N6:N13" si="11">+H6*N$16</f>
        <v>26.635858796520004</v>
      </c>
      <c r="O6">
        <f t="shared" si="8"/>
        <v>2.6391238005633055</v>
      </c>
      <c r="P6">
        <f t="shared" si="8"/>
        <v>0.7781716210301417</v>
      </c>
      <c r="Q6">
        <f t="shared" si="8"/>
        <v>0.51586306822149286</v>
      </c>
      <c r="R6">
        <f t="shared" si="9"/>
        <v>9.9081611023861899E-2</v>
      </c>
      <c r="S6">
        <f t="shared" si="6"/>
        <v>2.9215187953009064E-2</v>
      </c>
      <c r="T6">
        <f t="shared" si="6"/>
        <v>1.9367239936295605E-2</v>
      </c>
    </row>
    <row r="7" spans="1:20" x14ac:dyDescent="0.25">
      <c r="A7">
        <v>4</v>
      </c>
      <c r="B7">
        <v>26.2</v>
      </c>
      <c r="C7">
        <v>48.7</v>
      </c>
      <c r="D7">
        <v>4.93</v>
      </c>
      <c r="E7">
        <v>1.1499999999999999</v>
      </c>
      <c r="F7">
        <v>1.22</v>
      </c>
      <c r="G7">
        <v>67.930000000000007</v>
      </c>
      <c r="H7">
        <f t="shared" si="10"/>
        <v>33.081910000000008</v>
      </c>
      <c r="I7">
        <f t="shared" si="7"/>
        <v>3.3489490000000002</v>
      </c>
      <c r="J7">
        <f t="shared" si="7"/>
        <v>0.78119499999999997</v>
      </c>
      <c r="K7">
        <f t="shared" si="7"/>
        <v>0.82874599999999998</v>
      </c>
      <c r="N7">
        <f t="shared" si="11"/>
        <v>23.643310257900009</v>
      </c>
      <c r="O7">
        <f t="shared" si="8"/>
        <v>2.0197874637379605</v>
      </c>
      <c r="P7">
        <f t="shared" si="8"/>
        <v>0.57953441100321224</v>
      </c>
      <c r="Q7">
        <f t="shared" si="8"/>
        <v>0.36168301794567415</v>
      </c>
      <c r="R7">
        <f t="shared" si="9"/>
        <v>8.542743980035887E-2</v>
      </c>
      <c r="S7">
        <f t="shared" si="6"/>
        <v>2.4511559704697896E-2</v>
      </c>
      <c r="T7">
        <f t="shared" si="6"/>
        <v>1.5297477975818718E-2</v>
      </c>
    </row>
    <row r="8" spans="1:20" x14ac:dyDescent="0.25">
      <c r="A8">
        <v>5</v>
      </c>
      <c r="B8">
        <v>34.9</v>
      </c>
      <c r="C8">
        <v>48.48</v>
      </c>
      <c r="D8">
        <v>4.8099999999999996</v>
      </c>
      <c r="E8">
        <v>1.33</v>
      </c>
      <c r="F8">
        <v>1.64</v>
      </c>
      <c r="G8">
        <v>62.96</v>
      </c>
      <c r="H8">
        <f t="shared" si="10"/>
        <v>30.523008000000001</v>
      </c>
      <c r="I8">
        <f t="shared" si="7"/>
        <v>3.0283759999999997</v>
      </c>
      <c r="J8">
        <f t="shared" si="7"/>
        <v>0.837368</v>
      </c>
      <c r="K8">
        <f t="shared" si="7"/>
        <v>1.0325439999999999</v>
      </c>
      <c r="N8">
        <f t="shared" si="11"/>
        <v>21.814488587520003</v>
      </c>
      <c r="O8">
        <f t="shared" si="8"/>
        <v>1.8264464105858014</v>
      </c>
      <c r="P8">
        <f t="shared" si="8"/>
        <v>0.62120670341328077</v>
      </c>
      <c r="Q8">
        <f t="shared" si="8"/>
        <v>0.4506249563577962</v>
      </c>
      <c r="R8">
        <f t="shared" si="9"/>
        <v>8.3726299759816755E-2</v>
      </c>
      <c r="S8">
        <f t="shared" si="6"/>
        <v>2.8476794260887284E-2</v>
      </c>
      <c r="T8">
        <f t="shared" si="6"/>
        <v>2.0657140530702025E-2</v>
      </c>
    </row>
    <row r="9" spans="1:20" x14ac:dyDescent="0.25">
      <c r="A9">
        <v>6</v>
      </c>
      <c r="B9">
        <v>43.6</v>
      </c>
      <c r="C9">
        <v>47.85</v>
      </c>
      <c r="D9">
        <v>5.33</v>
      </c>
      <c r="E9">
        <v>1.3</v>
      </c>
      <c r="F9">
        <v>1.51</v>
      </c>
      <c r="G9">
        <v>70.14</v>
      </c>
      <c r="H9">
        <f t="shared" si="10"/>
        <v>33.561990000000002</v>
      </c>
      <c r="I9">
        <f t="shared" si="7"/>
        <v>3.7384620000000002</v>
      </c>
      <c r="J9">
        <f t="shared" si="7"/>
        <v>0.91182000000000007</v>
      </c>
      <c r="K9">
        <f t="shared" si="7"/>
        <v>1.0591140000000001</v>
      </c>
      <c r="N9">
        <f t="shared" si="11"/>
        <v>23.986418633100001</v>
      </c>
      <c r="O9">
        <f t="shared" si="8"/>
        <v>2.2547069785955962</v>
      </c>
      <c r="P9">
        <f t="shared" si="8"/>
        <v>0.67643938663323377</v>
      </c>
      <c r="Q9">
        <f t="shared" si="8"/>
        <v>0.46222068989595705</v>
      </c>
      <c r="R9">
        <f t="shared" si="9"/>
        <v>9.399931740890316E-2</v>
      </c>
      <c r="S9">
        <f t="shared" si="6"/>
        <v>2.820093307717822E-2</v>
      </c>
      <c r="T9">
        <f t="shared" si="6"/>
        <v>1.9270100174859649E-2</v>
      </c>
    </row>
    <row r="10" spans="1:20" x14ac:dyDescent="0.25">
      <c r="A10">
        <v>7</v>
      </c>
      <c r="B10">
        <v>52.4</v>
      </c>
      <c r="C10">
        <v>48.01</v>
      </c>
      <c r="D10">
        <v>5.27</v>
      </c>
      <c r="E10">
        <v>1.06</v>
      </c>
      <c r="F10">
        <v>1.73</v>
      </c>
      <c r="G10">
        <v>71.72</v>
      </c>
      <c r="H10">
        <f t="shared" si="10"/>
        <v>34.432772</v>
      </c>
      <c r="I10">
        <f t="shared" si="7"/>
        <v>3.7796439999999993</v>
      </c>
      <c r="J10">
        <f t="shared" si="7"/>
        <v>0.76023200000000002</v>
      </c>
      <c r="K10">
        <f t="shared" si="7"/>
        <v>1.240756</v>
      </c>
      <c r="N10">
        <f t="shared" si="11"/>
        <v>24.608757820680001</v>
      </c>
      <c r="O10">
        <f t="shared" si="8"/>
        <v>2.2795442894449565</v>
      </c>
      <c r="P10">
        <f t="shared" si="8"/>
        <v>0.56398287795722457</v>
      </c>
      <c r="Q10">
        <f t="shared" si="8"/>
        <v>0.5414932616437399</v>
      </c>
      <c r="R10">
        <f t="shared" si="9"/>
        <v>9.2631424391902403E-2</v>
      </c>
      <c r="S10">
        <f t="shared" si="6"/>
        <v>2.2917974245871154E-2</v>
      </c>
      <c r="T10">
        <f t="shared" si="6"/>
        <v>2.2004087552468632E-2</v>
      </c>
    </row>
    <row r="11" spans="1:20" x14ac:dyDescent="0.25">
      <c r="A11">
        <v>8</v>
      </c>
      <c r="B11">
        <v>61.1</v>
      </c>
      <c r="C11">
        <v>49.42</v>
      </c>
      <c r="D11">
        <v>4.2</v>
      </c>
      <c r="E11">
        <v>1.04</v>
      </c>
      <c r="F11">
        <v>1.63</v>
      </c>
      <c r="G11">
        <v>64.349999999999994</v>
      </c>
      <c r="H11">
        <f t="shared" si="10"/>
        <v>31.801769999999998</v>
      </c>
      <c r="I11">
        <f t="shared" si="7"/>
        <v>2.7026999999999997</v>
      </c>
      <c r="J11">
        <f t="shared" si="7"/>
        <v>0.66923999999999995</v>
      </c>
      <c r="K11">
        <f t="shared" si="7"/>
        <v>1.048905</v>
      </c>
      <c r="N11">
        <f t="shared" si="11"/>
        <v>22.728407001299999</v>
      </c>
      <c r="O11">
        <f t="shared" si="8"/>
        <v>1.6300276827878193</v>
      </c>
      <c r="P11">
        <f t="shared" si="8"/>
        <v>0.49647989198572667</v>
      </c>
      <c r="Q11">
        <f t="shared" si="8"/>
        <v>0.45776525731443335</v>
      </c>
      <c r="R11">
        <f t="shared" si="9"/>
        <v>7.1717638754646831E-2</v>
      </c>
      <c r="S11">
        <f t="shared" si="6"/>
        <v>2.1844025054520076E-2</v>
      </c>
      <c r="T11">
        <f t="shared" si="6"/>
        <v>2.0140666140317291E-2</v>
      </c>
    </row>
    <row r="12" spans="1:20" x14ac:dyDescent="0.25">
      <c r="A12">
        <v>9</v>
      </c>
      <c r="B12">
        <v>69.8</v>
      </c>
      <c r="C12">
        <v>49.68</v>
      </c>
      <c r="D12">
        <v>3.77</v>
      </c>
      <c r="E12">
        <v>0.99</v>
      </c>
      <c r="F12">
        <v>1.83</v>
      </c>
      <c r="G12">
        <v>57.48</v>
      </c>
      <c r="H12">
        <f t="shared" si="10"/>
        <v>28.556063999999996</v>
      </c>
      <c r="I12">
        <f t="shared" si="7"/>
        <v>2.1669959999999997</v>
      </c>
      <c r="J12">
        <f t="shared" si="7"/>
        <v>0.56905199999999989</v>
      </c>
      <c r="K12">
        <f t="shared" si="7"/>
        <v>1.051884</v>
      </c>
      <c r="N12">
        <f t="shared" si="11"/>
        <v>20.408733380159997</v>
      </c>
      <c r="O12">
        <f t="shared" si="8"/>
        <v>1.3069387902802654</v>
      </c>
      <c r="P12">
        <f t="shared" si="8"/>
        <v>0.42215479572987524</v>
      </c>
      <c r="Q12">
        <f t="shared" si="8"/>
        <v>0.45906535856434605</v>
      </c>
      <c r="R12">
        <f t="shared" ref="R12:R13" si="12">+O12/$N12</f>
        <v>6.4038211776081294E-2</v>
      </c>
      <c r="S12">
        <f t="shared" si="6"/>
        <v>2.0685007142102498E-2</v>
      </c>
      <c r="T12">
        <f t="shared" si="6"/>
        <v>2.2493574197535386E-2</v>
      </c>
    </row>
    <row r="13" spans="1:20" x14ac:dyDescent="0.25">
      <c r="A13">
        <v>10</v>
      </c>
      <c r="B13">
        <v>78.599999999999994</v>
      </c>
      <c r="C13">
        <v>47.22</v>
      </c>
      <c r="D13">
        <v>6.4</v>
      </c>
      <c r="E13">
        <v>1.43</v>
      </c>
      <c r="F13">
        <v>0.45</v>
      </c>
      <c r="G13">
        <v>92.97</v>
      </c>
      <c r="H13">
        <f t="shared" si="10"/>
        <v>43.900433999999997</v>
      </c>
      <c r="I13">
        <f t="shared" si="7"/>
        <v>5.9500800000000007</v>
      </c>
      <c r="J13">
        <f t="shared" si="7"/>
        <v>1.3294710000000001</v>
      </c>
      <c r="K13">
        <f t="shared" si="7"/>
        <v>0.41836499999999999</v>
      </c>
      <c r="N13">
        <f t="shared" si="11"/>
        <v>31.375201175459999</v>
      </c>
      <c r="O13">
        <f t="shared" si="8"/>
        <v>3.5885577810345768</v>
      </c>
      <c r="P13">
        <f t="shared" si="8"/>
        <v>0.98627640081010715</v>
      </c>
      <c r="Q13">
        <f t="shared" si="8"/>
        <v>0.18258370574680538</v>
      </c>
      <c r="R13">
        <f t="shared" si="12"/>
        <v>0.11437561024601028</v>
      </c>
      <c r="S13">
        <f t="shared" si="6"/>
        <v>3.1434902848735187E-2</v>
      </c>
      <c r="T13">
        <f t="shared" si="6"/>
        <v>5.8193636664109283E-3</v>
      </c>
    </row>
    <row r="15" spans="1:20" x14ac:dyDescent="0.25">
      <c r="N15">
        <f>AVERAGE(N5:N13)</f>
        <v>23.876677268910001</v>
      </c>
      <c r="O15">
        <f t="shared" ref="O15:T15" si="13">AVERAGE(O5:O13)</f>
        <v>2.1271236370532538</v>
      </c>
      <c r="P15">
        <f t="shared" si="13"/>
        <v>0.62306076709587166</v>
      </c>
      <c r="Q15">
        <f t="shared" si="13"/>
        <v>0.43592146149011934</v>
      </c>
      <c r="R15">
        <f t="shared" si="13"/>
        <v>8.7356633859274335E-2</v>
      </c>
      <c r="S15">
        <f t="shared" si="13"/>
        <v>2.5759247436414796E-2</v>
      </c>
      <c r="T15">
        <f t="shared" si="13"/>
        <v>1.8893112368904182E-2</v>
      </c>
    </row>
    <row r="16" spans="1:20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6"/>
  <sheetViews>
    <sheetView workbookViewId="0">
      <selection activeCell="R3" sqref="R3:T15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D1">
        <v>77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20" x14ac:dyDescent="0.25">
      <c r="A4">
        <v>1</v>
      </c>
      <c r="B4">
        <v>0</v>
      </c>
      <c r="C4">
        <v>48.72</v>
      </c>
      <c r="D4">
        <v>3.99</v>
      </c>
      <c r="E4">
        <v>1.02</v>
      </c>
      <c r="F4">
        <v>3.39</v>
      </c>
      <c r="G4">
        <v>82.67</v>
      </c>
      <c r="H4">
        <f>+C4*$G4/100</f>
        <v>40.276824000000005</v>
      </c>
      <c r="I4">
        <f t="shared" ref="I4" si="0">+D4*$G4/100</f>
        <v>3.2985330000000004</v>
      </c>
      <c r="J4">
        <f t="shared" ref="J4" si="1">+E4*$G4/100</f>
        <v>0.84323400000000004</v>
      </c>
      <c r="K4">
        <f t="shared" ref="K4" si="2">+F4*$G4/100</f>
        <v>2.8025130000000003</v>
      </c>
      <c r="N4">
        <f>+H4*N$16</f>
        <v>28.785443344560004</v>
      </c>
      <c r="O4">
        <f t="shared" ref="O4" si="3">+I4*O$16</f>
        <v>1.9893810273390149</v>
      </c>
      <c r="P4">
        <f t="shared" ref="P4" si="4">+J4*P$16</f>
        <v>0.62555843230932451</v>
      </c>
      <c r="Q4">
        <f t="shared" ref="Q4" si="5">+K4*Q$16</f>
        <v>1.2230784337685916</v>
      </c>
      <c r="R4">
        <f>+O4/$N4</f>
        <v>6.9110661368881665E-2</v>
      </c>
      <c r="S4">
        <f t="shared" ref="S4:T13" si="6">+P4/$N4</f>
        <v>2.1731762989418927E-2</v>
      </c>
      <c r="T4">
        <f t="shared" si="6"/>
        <v>4.2489477029358805E-2</v>
      </c>
    </row>
    <row r="5" spans="1:20" x14ac:dyDescent="0.25">
      <c r="A5">
        <v>2</v>
      </c>
      <c r="B5">
        <v>14.1</v>
      </c>
      <c r="C5">
        <v>48.03</v>
      </c>
      <c r="D5">
        <v>5.1100000000000003</v>
      </c>
      <c r="E5">
        <v>1.32</v>
      </c>
      <c r="F5">
        <v>1.88</v>
      </c>
      <c r="G5">
        <v>84.2</v>
      </c>
      <c r="H5">
        <f>+C5*$G5/100</f>
        <v>40.44126</v>
      </c>
      <c r="I5">
        <f t="shared" ref="I5:K13" si="7">+D5*$G5/100</f>
        <v>4.302620000000001</v>
      </c>
      <c r="J5">
        <f t="shared" si="7"/>
        <v>1.11144</v>
      </c>
      <c r="K5">
        <f t="shared" si="7"/>
        <v>1.5829599999999999</v>
      </c>
      <c r="N5">
        <f>+H5*N$16</f>
        <v>28.902964109400003</v>
      </c>
      <c r="O5">
        <f t="shared" ref="O5:Q13" si="8">+I5*O$16</f>
        <v>2.5949567871079031</v>
      </c>
      <c r="P5">
        <f t="shared" si="8"/>
        <v>0.82452873580272568</v>
      </c>
      <c r="Q5">
        <f t="shared" si="8"/>
        <v>0.69083862858738909</v>
      </c>
      <c r="R5">
        <f t="shared" ref="R5:R13" si="9">+O5/$N5</f>
        <v>8.9781683888399355E-2</v>
      </c>
      <c r="S5">
        <f t="shared" si="6"/>
        <v>2.8527480180988333E-2</v>
      </c>
      <c r="T5">
        <f t="shared" si="6"/>
        <v>2.3901999323408848E-2</v>
      </c>
    </row>
    <row r="6" spans="1:20" x14ac:dyDescent="0.25">
      <c r="A6">
        <v>3</v>
      </c>
      <c r="B6">
        <v>28.1</v>
      </c>
      <c r="C6">
        <v>49.33</v>
      </c>
      <c r="D6">
        <v>4.33</v>
      </c>
      <c r="E6">
        <v>0.74</v>
      </c>
      <c r="F6">
        <v>1.86</v>
      </c>
      <c r="G6">
        <v>83.28</v>
      </c>
      <c r="H6">
        <f t="shared" ref="H6:H13" si="10">+C6*$G6/100</f>
        <v>41.082024000000004</v>
      </c>
      <c r="I6">
        <f t="shared" si="7"/>
        <v>3.6060239999999997</v>
      </c>
      <c r="J6">
        <f t="shared" si="7"/>
        <v>0.61627200000000004</v>
      </c>
      <c r="K6">
        <f t="shared" si="7"/>
        <v>1.5490079999999999</v>
      </c>
      <c r="N6">
        <f t="shared" ref="N6:N13" si="11">+H6*N$16</f>
        <v>29.360911732560005</v>
      </c>
      <c r="O6">
        <f t="shared" si="8"/>
        <v>2.1748321844071721</v>
      </c>
      <c r="P6">
        <f t="shared" si="8"/>
        <v>0.45718524892987239</v>
      </c>
      <c r="Q6">
        <f t="shared" si="8"/>
        <v>0.67602122756790728</v>
      </c>
      <c r="R6">
        <f t="shared" si="9"/>
        <v>7.4072365470700813E-2</v>
      </c>
      <c r="S6">
        <f t="shared" si="6"/>
        <v>1.557122112195424E-2</v>
      </c>
      <c r="T6">
        <f t="shared" si="6"/>
        <v>2.3024531176878558E-2</v>
      </c>
    </row>
    <row r="7" spans="1:20" x14ac:dyDescent="0.25">
      <c r="A7">
        <v>4</v>
      </c>
      <c r="B7">
        <v>42.1</v>
      </c>
      <c r="C7">
        <v>48.96</v>
      </c>
      <c r="D7">
        <v>4.6900000000000004</v>
      </c>
      <c r="E7">
        <v>0.8</v>
      </c>
      <c r="F7">
        <v>1.76</v>
      </c>
      <c r="G7">
        <v>83</v>
      </c>
      <c r="H7">
        <f t="shared" si="10"/>
        <v>40.636800000000001</v>
      </c>
      <c r="I7">
        <f t="shared" si="7"/>
        <v>3.8927000000000005</v>
      </c>
      <c r="J7">
        <f t="shared" si="7"/>
        <v>0.66400000000000003</v>
      </c>
      <c r="K7">
        <f t="shared" si="7"/>
        <v>1.4608000000000001</v>
      </c>
      <c r="N7">
        <f t="shared" si="11"/>
        <v>29.042714592000003</v>
      </c>
      <c r="O7">
        <f t="shared" si="8"/>
        <v>2.3477295892212031</v>
      </c>
      <c r="P7">
        <f t="shared" si="8"/>
        <v>0.4925925651164344</v>
      </c>
      <c r="Q7">
        <f t="shared" si="8"/>
        <v>0.6375253124781789</v>
      </c>
      <c r="R7">
        <f t="shared" si="9"/>
        <v>8.0837126356910857E-2</v>
      </c>
      <c r="S7">
        <f t="shared" si="6"/>
        <v>1.6960968423114349E-2</v>
      </c>
      <c r="T7">
        <f t="shared" si="6"/>
        <v>2.1951299024017171E-2</v>
      </c>
    </row>
    <row r="8" spans="1:20" x14ac:dyDescent="0.25">
      <c r="A8">
        <v>5</v>
      </c>
      <c r="B8">
        <v>56.2</v>
      </c>
      <c r="C8">
        <v>46.99</v>
      </c>
      <c r="D8">
        <v>5.85</v>
      </c>
      <c r="E8">
        <v>1.39</v>
      </c>
      <c r="F8">
        <v>1.6</v>
      </c>
      <c r="G8">
        <v>81.88</v>
      </c>
      <c r="H8">
        <f t="shared" si="10"/>
        <v>38.475411999999999</v>
      </c>
      <c r="I8">
        <f t="shared" si="7"/>
        <v>4.789979999999999</v>
      </c>
      <c r="J8">
        <f t="shared" si="7"/>
        <v>1.1381319999999997</v>
      </c>
      <c r="K8">
        <f t="shared" si="7"/>
        <v>1.3100800000000001</v>
      </c>
      <c r="N8">
        <f t="shared" si="11"/>
        <v>27.497992202280003</v>
      </c>
      <c r="O8">
        <f t="shared" si="8"/>
        <v>2.8888888888888884</v>
      </c>
      <c r="P8">
        <f t="shared" si="8"/>
        <v>0.84433036343538781</v>
      </c>
      <c r="Q8">
        <f t="shared" si="8"/>
        <v>0.57174778297604922</v>
      </c>
      <c r="R8">
        <f t="shared" si="9"/>
        <v>0.10505817543469066</v>
      </c>
      <c r="S8">
        <f t="shared" si="6"/>
        <v>3.0705164116141541E-2</v>
      </c>
      <c r="T8">
        <f t="shared" si="6"/>
        <v>2.079234653825535E-2</v>
      </c>
    </row>
    <row r="9" spans="1:20" x14ac:dyDescent="0.25">
      <c r="A9">
        <v>6</v>
      </c>
      <c r="B9">
        <v>70.3</v>
      </c>
      <c r="C9">
        <v>47.8</v>
      </c>
      <c r="D9">
        <v>5.38</v>
      </c>
      <c r="E9">
        <v>1.35</v>
      </c>
      <c r="F9">
        <v>1.78</v>
      </c>
      <c r="G9">
        <v>79.010000000000005</v>
      </c>
      <c r="H9">
        <f t="shared" si="10"/>
        <v>37.766779999999997</v>
      </c>
      <c r="I9">
        <f t="shared" si="7"/>
        <v>4.2507380000000001</v>
      </c>
      <c r="J9">
        <f t="shared" si="7"/>
        <v>1.0666350000000002</v>
      </c>
      <c r="K9">
        <f t="shared" si="7"/>
        <v>1.4063779999999999</v>
      </c>
      <c r="N9">
        <f t="shared" si="11"/>
        <v>26.9915399982</v>
      </c>
      <c r="O9">
        <f t="shared" si="8"/>
        <v>2.5636661902090987</v>
      </c>
      <c r="P9">
        <f t="shared" si="8"/>
        <v>0.79128986550145797</v>
      </c>
      <c r="Q9">
        <f t="shared" si="8"/>
        <v>0.61377435234969624</v>
      </c>
      <c r="R9">
        <f t="shared" si="9"/>
        <v>9.4980360156555102E-2</v>
      </c>
      <c r="S9">
        <f t="shared" si="6"/>
        <v>2.9316217805809789E-2</v>
      </c>
      <c r="T9">
        <f t="shared" si="6"/>
        <v>2.2739508467861682E-2</v>
      </c>
    </row>
    <row r="10" spans="1:20" x14ac:dyDescent="0.25">
      <c r="A10">
        <v>7</v>
      </c>
      <c r="B10">
        <v>84.3</v>
      </c>
      <c r="C10">
        <v>48.07</v>
      </c>
      <c r="D10">
        <v>4.92</v>
      </c>
      <c r="E10">
        <v>1.1000000000000001</v>
      </c>
      <c r="F10">
        <v>2.2200000000000002</v>
      </c>
      <c r="G10">
        <v>79.89</v>
      </c>
      <c r="H10">
        <f t="shared" si="10"/>
        <v>38.403123000000001</v>
      </c>
      <c r="I10">
        <f t="shared" si="7"/>
        <v>3.9305880000000002</v>
      </c>
      <c r="J10">
        <f t="shared" si="7"/>
        <v>0.87879000000000007</v>
      </c>
      <c r="K10">
        <f t="shared" si="7"/>
        <v>1.7735580000000002</v>
      </c>
      <c r="N10">
        <f t="shared" si="11"/>
        <v>27.446327976870002</v>
      </c>
      <c r="O10">
        <f t="shared" si="8"/>
        <v>2.3705802529446887</v>
      </c>
      <c r="P10">
        <f t="shared" si="8"/>
        <v>0.65193587394378227</v>
      </c>
      <c r="Q10">
        <f t="shared" si="8"/>
        <v>0.77401979610362415</v>
      </c>
      <c r="R10">
        <f t="shared" si="9"/>
        <v>8.6371490384522881E-2</v>
      </c>
      <c r="S10">
        <f t="shared" si="6"/>
        <v>2.375311824930431E-2</v>
      </c>
      <c r="T10">
        <f t="shared" si="6"/>
        <v>2.8201214995168686E-2</v>
      </c>
    </row>
    <row r="11" spans="1:20" x14ac:dyDescent="0.25">
      <c r="A11">
        <v>8</v>
      </c>
      <c r="B11">
        <v>98.3</v>
      </c>
      <c r="C11">
        <v>48.59</v>
      </c>
      <c r="D11">
        <v>4.71</v>
      </c>
      <c r="E11">
        <v>0.65</v>
      </c>
      <c r="F11">
        <v>2.11</v>
      </c>
      <c r="G11">
        <v>83.38</v>
      </c>
      <c r="H11">
        <f t="shared" si="10"/>
        <v>40.514341999999999</v>
      </c>
      <c r="I11">
        <f t="shared" si="7"/>
        <v>3.9271979999999997</v>
      </c>
      <c r="J11">
        <f t="shared" si="7"/>
        <v>0.54196999999999995</v>
      </c>
      <c r="K11">
        <f t="shared" si="7"/>
        <v>1.7593179999999997</v>
      </c>
      <c r="N11">
        <f t="shared" si="11"/>
        <v>28.955195083980001</v>
      </c>
      <c r="O11">
        <f t="shared" si="8"/>
        <v>2.3685357071776219</v>
      </c>
      <c r="P11">
        <f t="shared" si="8"/>
        <v>0.40206384415083418</v>
      </c>
      <c r="Q11">
        <f t="shared" si="8"/>
        <v>0.76780514628866681</v>
      </c>
      <c r="R11">
        <f t="shared" si="9"/>
        <v>8.1800025878190616E-2</v>
      </c>
      <c r="S11">
        <f t="shared" si="6"/>
        <v>1.38857238911605E-2</v>
      </c>
      <c r="T11">
        <f t="shared" si="6"/>
        <v>2.6517008228118252E-2</v>
      </c>
    </row>
    <row r="12" spans="1:20" x14ac:dyDescent="0.25">
      <c r="A12">
        <v>9</v>
      </c>
      <c r="B12">
        <v>112.4</v>
      </c>
      <c r="C12">
        <v>48.61</v>
      </c>
      <c r="D12">
        <v>4.6100000000000003</v>
      </c>
      <c r="E12">
        <v>1.08</v>
      </c>
      <c r="F12">
        <v>2.21</v>
      </c>
      <c r="G12">
        <v>82.71</v>
      </c>
      <c r="H12">
        <f t="shared" si="10"/>
        <v>40.205330999999994</v>
      </c>
      <c r="I12">
        <f t="shared" si="7"/>
        <v>3.8129309999999998</v>
      </c>
      <c r="J12">
        <f t="shared" si="7"/>
        <v>0.89326800000000006</v>
      </c>
      <c r="K12">
        <f t="shared" si="7"/>
        <v>1.8278909999999999</v>
      </c>
      <c r="N12">
        <f t="shared" si="11"/>
        <v>28.734348012389997</v>
      </c>
      <c r="O12">
        <f t="shared" si="8"/>
        <v>2.299620040167182</v>
      </c>
      <c r="P12">
        <f t="shared" si="8"/>
        <v>0.66267646906088429</v>
      </c>
      <c r="Q12">
        <f t="shared" si="8"/>
        <v>0.79773191467076321</v>
      </c>
      <c r="R12">
        <f t="shared" si="9"/>
        <v>8.0030353887814196E-2</v>
      </c>
      <c r="S12">
        <f t="shared" si="6"/>
        <v>2.3062171752605769E-2</v>
      </c>
      <c r="T12">
        <f t="shared" si="6"/>
        <v>2.7762311305159534E-2</v>
      </c>
    </row>
    <row r="13" spans="1:20" x14ac:dyDescent="0.25">
      <c r="A13">
        <v>10</v>
      </c>
      <c r="B13">
        <v>126.4</v>
      </c>
      <c r="C13">
        <v>49.42</v>
      </c>
      <c r="D13">
        <v>4.92</v>
      </c>
      <c r="E13">
        <v>0.71</v>
      </c>
      <c r="F13">
        <v>0.68</v>
      </c>
      <c r="G13">
        <v>94.91</v>
      </c>
      <c r="H13">
        <f t="shared" si="10"/>
        <v>46.904522</v>
      </c>
      <c r="I13">
        <f t="shared" si="7"/>
        <v>4.6695719999999996</v>
      </c>
      <c r="J13">
        <f t="shared" si="7"/>
        <v>0.67386100000000004</v>
      </c>
      <c r="K13">
        <f t="shared" si="7"/>
        <v>0.64538800000000007</v>
      </c>
      <c r="N13">
        <f t="shared" si="11"/>
        <v>33.522192828180003</v>
      </c>
      <c r="O13">
        <f t="shared" si="8"/>
        <v>2.816269518174745</v>
      </c>
      <c r="P13">
        <f t="shared" si="8"/>
        <v>0.49990800982217709</v>
      </c>
      <c r="Q13">
        <f t="shared" si="8"/>
        <v>0.2816615459814259</v>
      </c>
      <c r="R13">
        <f t="shared" si="9"/>
        <v>8.4012091112586285E-2</v>
      </c>
      <c r="S13">
        <f t="shared" si="6"/>
        <v>1.4912747873758897E-2</v>
      </c>
      <c r="T13">
        <f t="shared" si="6"/>
        <v>8.4022410892121216E-3</v>
      </c>
    </row>
    <row r="15" spans="1:20" x14ac:dyDescent="0.25">
      <c r="N15">
        <f>AVERAGE(N5:N13)</f>
        <v>28.939354059540001</v>
      </c>
      <c r="O15">
        <f t="shared" ref="O15:T15" si="12">AVERAGE(O5:O13)</f>
        <v>2.4916754620331663</v>
      </c>
      <c r="P15">
        <f t="shared" si="12"/>
        <v>0.62516788619595076</v>
      </c>
      <c r="Q15">
        <f t="shared" si="12"/>
        <v>0.64568063411152232</v>
      </c>
      <c r="R15">
        <f t="shared" si="12"/>
        <v>8.6327074730041184E-2</v>
      </c>
      <c r="S15">
        <f t="shared" si="12"/>
        <v>2.1854979268315304E-2</v>
      </c>
      <c r="T15">
        <f t="shared" si="12"/>
        <v>2.2588051127564471E-2</v>
      </c>
    </row>
    <row r="16" spans="1:20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tabSelected="1" workbookViewId="0">
      <selection activeCell="G14" sqref="G14"/>
    </sheetView>
  </sheetViews>
  <sheetFormatPr defaultRowHeight="15" x14ac:dyDescent="0.25"/>
  <sheetData>
    <row r="1" spans="1:17" x14ac:dyDescent="0.25">
      <c r="A1" t="s">
        <v>10</v>
      </c>
      <c r="B1" t="s">
        <v>11</v>
      </c>
      <c r="D1">
        <v>78</v>
      </c>
    </row>
    <row r="2" spans="1:17" x14ac:dyDescent="0.25">
      <c r="H2" t="s">
        <v>17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</row>
    <row r="5" spans="1:17" x14ac:dyDescent="0.25">
      <c r="A5">
        <v>2</v>
      </c>
      <c r="B5">
        <v>12</v>
      </c>
      <c r="C5">
        <v>48.95</v>
      </c>
      <c r="D5">
        <v>4.54</v>
      </c>
      <c r="E5">
        <v>0.78</v>
      </c>
      <c r="F5">
        <v>1.99</v>
      </c>
      <c r="G5">
        <v>76.48</v>
      </c>
      <c r="H5">
        <f>+C5*$G5/100</f>
        <v>37.436960000000006</v>
      </c>
      <c r="I5">
        <f t="shared" ref="I5:K13" si="0">+D5*$G5/100</f>
        <v>3.4721920000000002</v>
      </c>
      <c r="J5">
        <f t="shared" si="0"/>
        <v>0.59654400000000007</v>
      </c>
      <c r="K5">
        <f t="shared" si="0"/>
        <v>1.521952</v>
      </c>
      <c r="N5">
        <f>+H5*N$16</f>
        <v>26.755820942400007</v>
      </c>
      <c r="O5">
        <f t="shared" ref="O5:Q13" si="1">+I5*O$16</f>
        <v>2.0941166536997837</v>
      </c>
      <c r="P5">
        <f t="shared" si="1"/>
        <v>0.44254990838075042</v>
      </c>
      <c r="Q5">
        <f t="shared" si="1"/>
        <v>0.66421339291948889</v>
      </c>
    </row>
    <row r="6" spans="1:17" x14ac:dyDescent="0.25">
      <c r="A6">
        <v>3</v>
      </c>
      <c r="B6">
        <v>23.9</v>
      </c>
      <c r="C6">
        <v>48.07</v>
      </c>
      <c r="D6">
        <v>5.18</v>
      </c>
      <c r="E6">
        <v>1.56</v>
      </c>
      <c r="F6">
        <v>1.56</v>
      </c>
      <c r="G6">
        <v>80.08</v>
      </c>
      <c r="H6">
        <f t="shared" ref="H6:H13" si="2">+C6*$G6/100</f>
        <v>38.494456</v>
      </c>
      <c r="I6">
        <f t="shared" si="0"/>
        <v>4.1481439999999994</v>
      </c>
      <c r="J6">
        <f t="shared" si="0"/>
        <v>1.2492480000000001</v>
      </c>
      <c r="K6">
        <f t="shared" si="0"/>
        <v>1.2492480000000001</v>
      </c>
      <c r="N6">
        <f t="shared" ref="N6:N13" si="3">+H6*N$16</f>
        <v>27.511602758640002</v>
      </c>
      <c r="O6">
        <f t="shared" si="1"/>
        <v>2.5017906361010085</v>
      </c>
      <c r="P6">
        <f t="shared" si="1"/>
        <v>0.92676246504002335</v>
      </c>
      <c r="Q6">
        <f t="shared" si="1"/>
        <v>0.54519935758676075</v>
      </c>
    </row>
    <row r="7" spans="1:17" x14ac:dyDescent="0.25">
      <c r="A7">
        <v>4</v>
      </c>
      <c r="B7">
        <v>35.9</v>
      </c>
      <c r="C7">
        <v>48.24</v>
      </c>
      <c r="D7">
        <v>4.95</v>
      </c>
      <c r="E7">
        <v>1.49</v>
      </c>
      <c r="F7">
        <v>2.06</v>
      </c>
      <c r="G7">
        <v>75.72</v>
      </c>
      <c r="H7">
        <f t="shared" si="2"/>
        <v>36.527328000000004</v>
      </c>
      <c r="I7">
        <f t="shared" si="0"/>
        <v>3.7481400000000002</v>
      </c>
      <c r="J7">
        <f t="shared" si="0"/>
        <v>1.128228</v>
      </c>
      <c r="K7">
        <f t="shared" si="0"/>
        <v>1.5598320000000001</v>
      </c>
      <c r="N7">
        <f t="shared" si="3"/>
        <v>26.105716048320005</v>
      </c>
      <c r="O7">
        <f t="shared" si="1"/>
        <v>2.2605438853606907</v>
      </c>
      <c r="P7">
        <f t="shared" si="1"/>
        <v>0.83698301890991644</v>
      </c>
      <c r="Q7">
        <f t="shared" si="1"/>
        <v>0.68074505970253474</v>
      </c>
    </row>
    <row r="8" spans="1:17" x14ac:dyDescent="0.25">
      <c r="A8">
        <v>5</v>
      </c>
      <c r="B8">
        <v>47.8</v>
      </c>
      <c r="C8">
        <v>48.42</v>
      </c>
      <c r="D8">
        <v>4.88</v>
      </c>
      <c r="E8">
        <v>1.1399999999999999</v>
      </c>
      <c r="F8">
        <v>1.95</v>
      </c>
      <c r="G8">
        <v>75.400000000000006</v>
      </c>
      <c r="H8">
        <f t="shared" si="2"/>
        <v>36.508680000000005</v>
      </c>
      <c r="I8">
        <f t="shared" si="0"/>
        <v>3.6795200000000001</v>
      </c>
      <c r="J8">
        <f t="shared" si="0"/>
        <v>0.85955999999999999</v>
      </c>
      <c r="K8">
        <f t="shared" si="0"/>
        <v>1.4702999999999999</v>
      </c>
      <c r="N8">
        <f t="shared" si="3"/>
        <v>26.092388509200006</v>
      </c>
      <c r="O8">
        <f t="shared" si="1"/>
        <v>2.2191584191258511</v>
      </c>
      <c r="P8">
        <f t="shared" si="1"/>
        <v>0.63766997781849744</v>
      </c>
      <c r="Q8">
        <f t="shared" si="1"/>
        <v>0.64167132183506737</v>
      </c>
    </row>
    <row r="9" spans="1:17" x14ac:dyDescent="0.25">
      <c r="A9">
        <v>6</v>
      </c>
      <c r="B9">
        <v>59.8</v>
      </c>
      <c r="C9">
        <v>48.28</v>
      </c>
      <c r="D9">
        <v>5.0599999999999996</v>
      </c>
      <c r="E9">
        <v>1.07</v>
      </c>
      <c r="F9">
        <v>1.89</v>
      </c>
      <c r="G9">
        <v>82.07</v>
      </c>
      <c r="H9">
        <f t="shared" si="2"/>
        <v>39.623396</v>
      </c>
      <c r="I9">
        <f t="shared" si="0"/>
        <v>4.1527419999999999</v>
      </c>
      <c r="J9">
        <f t="shared" si="0"/>
        <v>0.87814899999999996</v>
      </c>
      <c r="K9">
        <f t="shared" si="0"/>
        <v>1.5511229999999998</v>
      </c>
      <c r="N9">
        <f t="shared" si="3"/>
        <v>28.318444887240002</v>
      </c>
      <c r="O9">
        <f t="shared" si="1"/>
        <v>2.5045637397697322</v>
      </c>
      <c r="P9">
        <f t="shared" si="1"/>
        <v>0.65146034407293929</v>
      </c>
      <c r="Q9">
        <f t="shared" si="1"/>
        <v>0.67694426017736187</v>
      </c>
    </row>
    <row r="10" spans="1:17" x14ac:dyDescent="0.25">
      <c r="A10">
        <v>7</v>
      </c>
      <c r="B10">
        <v>71.8</v>
      </c>
      <c r="C10">
        <v>47.27</v>
      </c>
      <c r="D10">
        <v>5.67</v>
      </c>
      <c r="E10">
        <v>1.34</v>
      </c>
      <c r="F10">
        <v>2.16</v>
      </c>
      <c r="G10">
        <v>81.42</v>
      </c>
      <c r="H10">
        <f t="shared" si="2"/>
        <v>38.487234000000001</v>
      </c>
      <c r="I10">
        <f t="shared" si="0"/>
        <v>4.6165140000000005</v>
      </c>
      <c r="J10">
        <f t="shared" si="0"/>
        <v>1.0910280000000001</v>
      </c>
      <c r="K10">
        <f t="shared" si="0"/>
        <v>1.7586720000000002</v>
      </c>
      <c r="N10">
        <f t="shared" si="3"/>
        <v>27.506441267460001</v>
      </c>
      <c r="O10">
        <f t="shared" si="1"/>
        <v>2.7842696629213486</v>
      </c>
      <c r="P10">
        <f t="shared" si="1"/>
        <v>0.80938596556303199</v>
      </c>
      <c r="Q10">
        <f t="shared" si="1"/>
        <v>0.76752321765239861</v>
      </c>
    </row>
    <row r="11" spans="1:17" x14ac:dyDescent="0.25">
      <c r="A11">
        <v>8</v>
      </c>
      <c r="B11">
        <v>83.7</v>
      </c>
      <c r="C11">
        <v>48.47</v>
      </c>
      <c r="D11">
        <v>4.5599999999999996</v>
      </c>
      <c r="E11">
        <v>1.0900000000000001</v>
      </c>
      <c r="F11">
        <v>2.6</v>
      </c>
      <c r="G11">
        <v>78.56</v>
      </c>
      <c r="H11">
        <f t="shared" si="2"/>
        <v>38.078032</v>
      </c>
      <c r="I11">
        <f t="shared" si="0"/>
        <v>3.5823359999999997</v>
      </c>
      <c r="J11">
        <f t="shared" si="0"/>
        <v>0.85630400000000007</v>
      </c>
      <c r="K11">
        <f t="shared" si="0"/>
        <v>2.0425599999999999</v>
      </c>
      <c r="N11">
        <f t="shared" si="3"/>
        <v>27.213988690080001</v>
      </c>
      <c r="O11">
        <f t="shared" si="1"/>
        <v>2.1605456946932273</v>
      </c>
      <c r="P11">
        <f t="shared" si="1"/>
        <v>0.63525449379437238</v>
      </c>
      <c r="Q11">
        <f t="shared" si="1"/>
        <v>0.8914181970532784</v>
      </c>
    </row>
    <row r="12" spans="1:17" x14ac:dyDescent="0.25">
      <c r="A12">
        <v>9</v>
      </c>
      <c r="B12">
        <v>95.7</v>
      </c>
      <c r="C12">
        <v>49.28</v>
      </c>
      <c r="D12">
        <v>3.78</v>
      </c>
      <c r="E12">
        <v>0.57999999999999996</v>
      </c>
      <c r="F12">
        <v>2.88</v>
      </c>
      <c r="G12">
        <v>67.739999999999995</v>
      </c>
      <c r="H12">
        <f t="shared" si="2"/>
        <v>33.382272</v>
      </c>
      <c r="I12">
        <f t="shared" si="0"/>
        <v>2.5605719999999996</v>
      </c>
      <c r="J12">
        <f t="shared" si="0"/>
        <v>0.39289199999999996</v>
      </c>
      <c r="K12">
        <f t="shared" si="0"/>
        <v>1.9509119999999998</v>
      </c>
      <c r="N12">
        <f t="shared" si="3"/>
        <v>23.857975975680002</v>
      </c>
      <c r="O12">
        <f t="shared" si="1"/>
        <v>1.5443087445041521</v>
      </c>
      <c r="P12">
        <f t="shared" si="1"/>
        <v>0.29146939471946703</v>
      </c>
      <c r="Q12">
        <f t="shared" si="1"/>
        <v>0.85142099015431871</v>
      </c>
    </row>
    <row r="13" spans="1:17" x14ac:dyDescent="0.25">
      <c r="A13">
        <v>10</v>
      </c>
      <c r="B13">
        <v>107.6</v>
      </c>
      <c r="C13">
        <v>48.6</v>
      </c>
      <c r="D13">
        <v>5.43</v>
      </c>
      <c r="E13">
        <v>1.08</v>
      </c>
      <c r="F13">
        <v>0.65</v>
      </c>
      <c r="G13">
        <v>91.31</v>
      </c>
      <c r="H13">
        <f t="shared" si="2"/>
        <v>44.376660000000001</v>
      </c>
      <c r="I13">
        <f t="shared" si="0"/>
        <v>4.9581330000000001</v>
      </c>
      <c r="J13">
        <f t="shared" si="0"/>
        <v>0.98614800000000002</v>
      </c>
      <c r="K13">
        <f t="shared" si="0"/>
        <v>0.59351500000000001</v>
      </c>
      <c r="N13">
        <f t="shared" si="3"/>
        <v>31.715555135400002</v>
      </c>
      <c r="O13">
        <f t="shared" si="1"/>
        <v>2.9903037869330005</v>
      </c>
      <c r="P13">
        <f t="shared" si="1"/>
        <v>0.73158007967536376</v>
      </c>
      <c r="Q13">
        <f t="shared" si="1"/>
        <v>0.25902302562670204</v>
      </c>
    </row>
    <row r="15" spans="1:17" x14ac:dyDescent="0.25">
      <c r="N15">
        <f>AVERAGE(N5:N13)</f>
        <v>27.23088157938</v>
      </c>
      <c r="O15">
        <f t="shared" ref="O15:Q15" si="4">AVERAGE(O5:O13)</f>
        <v>2.3399556914565327</v>
      </c>
      <c r="P15">
        <f t="shared" si="4"/>
        <v>0.66256840533048467</v>
      </c>
      <c r="Q15">
        <f t="shared" si="4"/>
        <v>0.66423986918976796</v>
      </c>
    </row>
    <row r="16" spans="1:17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71</vt:lpstr>
      <vt:lpstr>79</vt:lpstr>
      <vt:lpstr>77</vt:lpstr>
      <vt:lpstr>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2017-11-22T17:08:03Z</dcterms:created>
  <dcterms:modified xsi:type="dcterms:W3CDTF">2023-06-29T02:06:39Z</dcterms:modified>
</cp:coreProperties>
</file>