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5557F314-64DE-4215-81CE-7C7C4EB893CF}" xr6:coauthVersionLast="47" xr6:coauthVersionMax="47" xr10:uidLastSave="{00000000-0000-0000-0000-000000000000}"/>
  <bookViews>
    <workbookView xWindow="34875" yWindow="1920" windowWidth="24750" windowHeight="11670" activeTab="8" xr2:uid="{00000000-000D-0000-FFFF-FFFF00000000}"/>
  </bookViews>
  <sheets>
    <sheet name="25" sheetId="1" r:id="rId1"/>
    <sheet name="27" sheetId="2" r:id="rId2"/>
    <sheet name="26" sheetId="3" r:id="rId3"/>
    <sheet name="1111" sheetId="4" r:id="rId4"/>
    <sheet name="1112" sheetId="5" r:id="rId5"/>
    <sheet name="1113" sheetId="6" r:id="rId6"/>
    <sheet name="1121" sheetId="7" r:id="rId7"/>
    <sheet name="1122" sheetId="8" r:id="rId8"/>
    <sheet name="1123" sheetId="9" r:id="rId9"/>
    <sheet name="1222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3" i="2" l="1"/>
  <c r="K13" i="10"/>
  <c r="Q13" i="10" s="1"/>
  <c r="J13" i="10"/>
  <c r="P13" i="10" s="1"/>
  <c r="I13" i="10"/>
  <c r="O13" i="10" s="1"/>
  <c r="H13" i="10"/>
  <c r="N13" i="10" s="1"/>
  <c r="K12" i="10"/>
  <c r="Q12" i="10" s="1"/>
  <c r="J12" i="10"/>
  <c r="P12" i="10" s="1"/>
  <c r="I12" i="10"/>
  <c r="O12" i="10" s="1"/>
  <c r="H12" i="10"/>
  <c r="N12" i="10" s="1"/>
  <c r="K11" i="10"/>
  <c r="Q11" i="10" s="1"/>
  <c r="J11" i="10"/>
  <c r="P11" i="10" s="1"/>
  <c r="I11" i="10"/>
  <c r="O11" i="10" s="1"/>
  <c r="H11" i="10"/>
  <c r="N11" i="10" s="1"/>
  <c r="K10" i="10"/>
  <c r="Q10" i="10" s="1"/>
  <c r="J10" i="10"/>
  <c r="P10" i="10" s="1"/>
  <c r="I10" i="10"/>
  <c r="O10" i="10" s="1"/>
  <c r="H10" i="10"/>
  <c r="N10" i="10" s="1"/>
  <c r="K9" i="10"/>
  <c r="Q9" i="10" s="1"/>
  <c r="J9" i="10"/>
  <c r="P9" i="10" s="1"/>
  <c r="I9" i="10"/>
  <c r="O9" i="10" s="1"/>
  <c r="H9" i="10"/>
  <c r="N9" i="10" s="1"/>
  <c r="K8" i="10"/>
  <c r="Q8" i="10" s="1"/>
  <c r="J8" i="10"/>
  <c r="P8" i="10" s="1"/>
  <c r="I8" i="10"/>
  <c r="O8" i="10" s="1"/>
  <c r="H8" i="10"/>
  <c r="N8" i="10" s="1"/>
  <c r="N7" i="10"/>
  <c r="K7" i="10"/>
  <c r="Q7" i="10" s="1"/>
  <c r="J7" i="10"/>
  <c r="P7" i="10" s="1"/>
  <c r="I7" i="10"/>
  <c r="O7" i="10" s="1"/>
  <c r="H7" i="10"/>
  <c r="K6" i="10"/>
  <c r="Q6" i="10" s="1"/>
  <c r="J6" i="10"/>
  <c r="P6" i="10" s="1"/>
  <c r="I6" i="10"/>
  <c r="O6" i="10" s="1"/>
  <c r="H6" i="10"/>
  <c r="N6" i="10" s="1"/>
  <c r="K5" i="10"/>
  <c r="Q5" i="10" s="1"/>
  <c r="J5" i="10"/>
  <c r="P5" i="10" s="1"/>
  <c r="I5" i="10"/>
  <c r="O5" i="10" s="1"/>
  <c r="H5" i="10"/>
  <c r="N5" i="10" s="1"/>
  <c r="K4" i="10"/>
  <c r="Q4" i="10" s="1"/>
  <c r="J4" i="10"/>
  <c r="P4" i="10" s="1"/>
  <c r="I4" i="10"/>
  <c r="O4" i="10" s="1"/>
  <c r="H4" i="10"/>
  <c r="N4" i="10" s="1"/>
  <c r="K13" i="9"/>
  <c r="Q13" i="9" s="1"/>
  <c r="J13" i="9"/>
  <c r="P13" i="9" s="1"/>
  <c r="I13" i="9"/>
  <c r="O13" i="9" s="1"/>
  <c r="H13" i="9"/>
  <c r="N13" i="9" s="1"/>
  <c r="N12" i="9"/>
  <c r="K12" i="9"/>
  <c r="Q12" i="9" s="1"/>
  <c r="J12" i="9"/>
  <c r="P12" i="9" s="1"/>
  <c r="I12" i="9"/>
  <c r="O12" i="9" s="1"/>
  <c r="H12" i="9"/>
  <c r="P11" i="9"/>
  <c r="O11" i="9"/>
  <c r="K11" i="9"/>
  <c r="Q11" i="9" s="1"/>
  <c r="J11" i="9"/>
  <c r="I11" i="9"/>
  <c r="H11" i="9"/>
  <c r="N11" i="9" s="1"/>
  <c r="P10" i="9"/>
  <c r="O10" i="9"/>
  <c r="N10" i="9"/>
  <c r="K10" i="9"/>
  <c r="Q10" i="9" s="1"/>
  <c r="J10" i="9"/>
  <c r="I10" i="9"/>
  <c r="H10" i="9"/>
  <c r="P9" i="9"/>
  <c r="O9" i="9"/>
  <c r="N9" i="9"/>
  <c r="K9" i="9"/>
  <c r="Q9" i="9" s="1"/>
  <c r="J9" i="9"/>
  <c r="I9" i="9"/>
  <c r="H9" i="9"/>
  <c r="O8" i="9"/>
  <c r="K8" i="9"/>
  <c r="Q8" i="9" s="1"/>
  <c r="J8" i="9"/>
  <c r="P8" i="9" s="1"/>
  <c r="I8" i="9"/>
  <c r="H8" i="9"/>
  <c r="N8" i="9" s="1"/>
  <c r="P7" i="9"/>
  <c r="O7" i="9"/>
  <c r="N7" i="9"/>
  <c r="K7" i="9"/>
  <c r="Q7" i="9" s="1"/>
  <c r="J7" i="9"/>
  <c r="I7" i="9"/>
  <c r="H7" i="9"/>
  <c r="K6" i="9"/>
  <c r="Q6" i="9" s="1"/>
  <c r="J6" i="9"/>
  <c r="P6" i="9" s="1"/>
  <c r="I6" i="9"/>
  <c r="O6" i="9" s="1"/>
  <c r="H6" i="9"/>
  <c r="N6" i="9" s="1"/>
  <c r="K5" i="9"/>
  <c r="Q5" i="9" s="1"/>
  <c r="J5" i="9"/>
  <c r="P5" i="9" s="1"/>
  <c r="I5" i="9"/>
  <c r="O5" i="9" s="1"/>
  <c r="H5" i="9"/>
  <c r="N5" i="9" s="1"/>
  <c r="P4" i="9"/>
  <c r="O4" i="9"/>
  <c r="K4" i="9"/>
  <c r="Q4" i="9" s="1"/>
  <c r="J4" i="9"/>
  <c r="I4" i="9"/>
  <c r="H4" i="9"/>
  <c r="N4" i="9" s="1"/>
  <c r="N12" i="8"/>
  <c r="K12" i="8"/>
  <c r="Q12" i="8" s="1"/>
  <c r="J12" i="8"/>
  <c r="P12" i="8" s="1"/>
  <c r="I12" i="8"/>
  <c r="O12" i="8" s="1"/>
  <c r="H12" i="8"/>
  <c r="K11" i="8"/>
  <c r="Q11" i="8" s="1"/>
  <c r="J11" i="8"/>
  <c r="P11" i="8" s="1"/>
  <c r="I11" i="8"/>
  <c r="O11" i="8" s="1"/>
  <c r="H11" i="8"/>
  <c r="N11" i="8" s="1"/>
  <c r="K10" i="8"/>
  <c r="Q10" i="8" s="1"/>
  <c r="J10" i="8"/>
  <c r="P10" i="8" s="1"/>
  <c r="I10" i="8"/>
  <c r="O10" i="8" s="1"/>
  <c r="H10" i="8"/>
  <c r="N10" i="8" s="1"/>
  <c r="K9" i="8"/>
  <c r="Q9" i="8" s="1"/>
  <c r="J9" i="8"/>
  <c r="P9" i="8" s="1"/>
  <c r="I9" i="8"/>
  <c r="O9" i="8" s="1"/>
  <c r="H9" i="8"/>
  <c r="N9" i="8" s="1"/>
  <c r="P8" i="8"/>
  <c r="K8" i="8"/>
  <c r="Q8" i="8" s="1"/>
  <c r="J8" i="8"/>
  <c r="I8" i="8"/>
  <c r="O8" i="8" s="1"/>
  <c r="H8" i="8"/>
  <c r="N8" i="8" s="1"/>
  <c r="K7" i="8"/>
  <c r="Q7" i="8" s="1"/>
  <c r="J7" i="8"/>
  <c r="P7" i="8" s="1"/>
  <c r="I7" i="8"/>
  <c r="O7" i="8" s="1"/>
  <c r="H7" i="8"/>
  <c r="N7" i="8" s="1"/>
  <c r="N6" i="8"/>
  <c r="K6" i="8"/>
  <c r="Q6" i="8" s="1"/>
  <c r="J6" i="8"/>
  <c r="P6" i="8" s="1"/>
  <c r="I6" i="8"/>
  <c r="O6" i="8" s="1"/>
  <c r="H6" i="8"/>
  <c r="O5" i="8"/>
  <c r="K5" i="8"/>
  <c r="Q5" i="8" s="1"/>
  <c r="J5" i="8"/>
  <c r="P5" i="8" s="1"/>
  <c r="I5" i="8"/>
  <c r="H5" i="8"/>
  <c r="N5" i="8" s="1"/>
  <c r="K4" i="8"/>
  <c r="Q4" i="8" s="1"/>
  <c r="J4" i="8"/>
  <c r="P4" i="8" s="1"/>
  <c r="I4" i="8"/>
  <c r="O4" i="8" s="1"/>
  <c r="H4" i="8"/>
  <c r="N4" i="8" s="1"/>
  <c r="N13" i="6"/>
  <c r="K13" i="6"/>
  <c r="Q13" i="6" s="1"/>
  <c r="J13" i="6"/>
  <c r="P13" i="6" s="1"/>
  <c r="I13" i="6"/>
  <c r="O13" i="6" s="1"/>
  <c r="H13" i="6"/>
  <c r="K12" i="6"/>
  <c r="Q12" i="6" s="1"/>
  <c r="J12" i="6"/>
  <c r="P12" i="6" s="1"/>
  <c r="I12" i="6"/>
  <c r="O12" i="6" s="1"/>
  <c r="H12" i="6"/>
  <c r="N12" i="6" s="1"/>
  <c r="K11" i="6"/>
  <c r="Q11" i="6" s="1"/>
  <c r="J11" i="6"/>
  <c r="P11" i="6" s="1"/>
  <c r="I11" i="6"/>
  <c r="O11" i="6" s="1"/>
  <c r="H11" i="6"/>
  <c r="N11" i="6" s="1"/>
  <c r="N10" i="6"/>
  <c r="K10" i="6"/>
  <c r="Q10" i="6" s="1"/>
  <c r="J10" i="6"/>
  <c r="P10" i="6" s="1"/>
  <c r="I10" i="6"/>
  <c r="O10" i="6" s="1"/>
  <c r="H10" i="6"/>
  <c r="K9" i="6"/>
  <c r="Q9" i="6" s="1"/>
  <c r="J9" i="6"/>
  <c r="P9" i="6" s="1"/>
  <c r="I9" i="6"/>
  <c r="O9" i="6" s="1"/>
  <c r="H9" i="6"/>
  <c r="N9" i="6" s="1"/>
  <c r="K8" i="6"/>
  <c r="Q8" i="6" s="1"/>
  <c r="J8" i="6"/>
  <c r="P8" i="6" s="1"/>
  <c r="I8" i="6"/>
  <c r="O8" i="6" s="1"/>
  <c r="H8" i="6"/>
  <c r="N8" i="6" s="1"/>
  <c r="K7" i="6"/>
  <c r="Q7" i="6" s="1"/>
  <c r="J7" i="6"/>
  <c r="P7" i="6" s="1"/>
  <c r="I7" i="6"/>
  <c r="O7" i="6" s="1"/>
  <c r="H7" i="6"/>
  <c r="N7" i="6" s="1"/>
  <c r="N6" i="6"/>
  <c r="K6" i="6"/>
  <c r="Q6" i="6" s="1"/>
  <c r="J6" i="6"/>
  <c r="P6" i="6" s="1"/>
  <c r="I6" i="6"/>
  <c r="O6" i="6" s="1"/>
  <c r="H6" i="6"/>
  <c r="N5" i="6"/>
  <c r="K5" i="6"/>
  <c r="Q5" i="6" s="1"/>
  <c r="J5" i="6"/>
  <c r="P5" i="6" s="1"/>
  <c r="I5" i="6"/>
  <c r="O5" i="6" s="1"/>
  <c r="H5" i="6"/>
  <c r="K4" i="6"/>
  <c r="Q4" i="6" s="1"/>
  <c r="J4" i="6"/>
  <c r="P4" i="6" s="1"/>
  <c r="I4" i="6"/>
  <c r="O4" i="6" s="1"/>
  <c r="H4" i="6"/>
  <c r="N4" i="6" s="1"/>
  <c r="K12" i="5"/>
  <c r="Q12" i="5" s="1"/>
  <c r="J12" i="5"/>
  <c r="P12" i="5" s="1"/>
  <c r="I12" i="5"/>
  <c r="O12" i="5" s="1"/>
  <c r="H12" i="5"/>
  <c r="N12" i="5" s="1"/>
  <c r="K11" i="5"/>
  <c r="Q11" i="5" s="1"/>
  <c r="J11" i="5"/>
  <c r="P11" i="5" s="1"/>
  <c r="I11" i="5"/>
  <c r="O11" i="5" s="1"/>
  <c r="H11" i="5"/>
  <c r="N11" i="5" s="1"/>
  <c r="O10" i="5"/>
  <c r="N10" i="5"/>
  <c r="K10" i="5"/>
  <c r="Q10" i="5" s="1"/>
  <c r="J10" i="5"/>
  <c r="P10" i="5" s="1"/>
  <c r="I10" i="5"/>
  <c r="H10" i="5"/>
  <c r="K9" i="5"/>
  <c r="Q9" i="5" s="1"/>
  <c r="J9" i="5"/>
  <c r="P9" i="5" s="1"/>
  <c r="I9" i="5"/>
  <c r="O9" i="5" s="1"/>
  <c r="H9" i="5"/>
  <c r="N9" i="5" s="1"/>
  <c r="K8" i="5"/>
  <c r="Q8" i="5" s="1"/>
  <c r="J8" i="5"/>
  <c r="P8" i="5" s="1"/>
  <c r="I8" i="5"/>
  <c r="O8" i="5" s="1"/>
  <c r="H8" i="5"/>
  <c r="N8" i="5" s="1"/>
  <c r="K7" i="5"/>
  <c r="Q7" i="5" s="1"/>
  <c r="J7" i="5"/>
  <c r="P7" i="5" s="1"/>
  <c r="I7" i="5"/>
  <c r="O7" i="5" s="1"/>
  <c r="H7" i="5"/>
  <c r="N7" i="5" s="1"/>
  <c r="K6" i="5"/>
  <c r="Q6" i="5" s="1"/>
  <c r="J6" i="5"/>
  <c r="P6" i="5" s="1"/>
  <c r="I6" i="5"/>
  <c r="O6" i="5" s="1"/>
  <c r="H6" i="5"/>
  <c r="N6" i="5" s="1"/>
  <c r="N5" i="5"/>
  <c r="K5" i="5"/>
  <c r="Q5" i="5" s="1"/>
  <c r="J5" i="5"/>
  <c r="P5" i="5" s="1"/>
  <c r="I5" i="5"/>
  <c r="O5" i="5" s="1"/>
  <c r="H5" i="5"/>
  <c r="K4" i="5"/>
  <c r="Q4" i="5" s="1"/>
  <c r="J4" i="5"/>
  <c r="P4" i="5" s="1"/>
  <c r="I4" i="5"/>
  <c r="O4" i="5" s="1"/>
  <c r="H4" i="5"/>
  <c r="N4" i="5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K4" i="3"/>
  <c r="Q4" i="3" s="1"/>
  <c r="J4" i="3"/>
  <c r="P4" i="3" s="1"/>
  <c r="I4" i="3"/>
  <c r="O4" i="3" s="1"/>
  <c r="H4" i="3"/>
  <c r="N4" i="3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K10" i="2"/>
  <c r="Q10" i="2" s="1"/>
  <c r="J10" i="2"/>
  <c r="P10" i="2" s="1"/>
  <c r="I10" i="2"/>
  <c r="O10" i="2" s="1"/>
  <c r="H10" i="2"/>
  <c r="N10" i="2" s="1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K5" i="2"/>
  <c r="Q5" i="2" s="1"/>
  <c r="J5" i="2"/>
  <c r="P5" i="2" s="1"/>
  <c r="I5" i="2"/>
  <c r="O5" i="2" s="1"/>
  <c r="H5" i="2"/>
  <c r="N5" i="2" s="1"/>
  <c r="K4" i="2"/>
  <c r="Q4" i="2" s="1"/>
  <c r="J4" i="2"/>
  <c r="P4" i="2" s="1"/>
  <c r="I4" i="2"/>
  <c r="O4" i="2" s="1"/>
  <c r="H4" i="2"/>
  <c r="N4" i="2" s="1"/>
  <c r="K12" i="1"/>
  <c r="Q12" i="1" s="1"/>
  <c r="J12" i="1"/>
  <c r="P12" i="1" s="1"/>
  <c r="I12" i="1"/>
  <c r="O12" i="1" s="1"/>
  <c r="H12" i="1"/>
  <c r="N12" i="1" s="1"/>
  <c r="P11" i="1"/>
  <c r="K11" i="1"/>
  <c r="Q11" i="1" s="1"/>
  <c r="J11" i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Q6" i="1"/>
  <c r="P6" i="1"/>
  <c r="K6" i="1"/>
  <c r="J6" i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4" i="1"/>
  <c r="Q4" i="1" s="1"/>
  <c r="J4" i="1"/>
  <c r="P4" i="1" s="1"/>
  <c r="I4" i="1"/>
  <c r="O4" i="1" s="1"/>
  <c r="H4" i="1"/>
  <c r="N4" i="1" s="1"/>
  <c r="O13" i="8" l="1"/>
  <c r="P13" i="8"/>
  <c r="N13" i="8"/>
  <c r="P14" i="10"/>
  <c r="N14" i="10"/>
  <c r="N14" i="9"/>
  <c r="O14" i="9"/>
  <c r="P14" i="9"/>
  <c r="N14" i="6"/>
  <c r="N13" i="5"/>
  <c r="O13" i="5"/>
  <c r="P13" i="5"/>
  <c r="P13" i="3"/>
  <c r="N13" i="3"/>
  <c r="O13" i="3"/>
  <c r="O13" i="2"/>
  <c r="O13" i="1"/>
  <c r="P13" i="1"/>
  <c r="Q13" i="1"/>
  <c r="Q14" i="10"/>
  <c r="O14" i="10"/>
  <c r="Q14" i="9"/>
  <c r="Q13" i="8"/>
  <c r="O14" i="6"/>
  <c r="Q14" i="6"/>
  <c r="P14" i="6"/>
  <c r="Q13" i="5"/>
  <c r="Q13" i="3"/>
  <c r="P13" i="2"/>
  <c r="Q13" i="2"/>
  <c r="N13" i="1"/>
  <c r="F15" i="10"/>
  <c r="E15" i="10"/>
  <c r="D15" i="10"/>
  <c r="C15" i="10"/>
  <c r="F15" i="9"/>
  <c r="E15" i="9"/>
  <c r="D15" i="9"/>
  <c r="C15" i="9"/>
  <c r="F14" i="8"/>
  <c r="E14" i="8"/>
  <c r="D14" i="8"/>
  <c r="C14" i="8"/>
  <c r="F15" i="7"/>
  <c r="E15" i="7"/>
  <c r="D15" i="7"/>
  <c r="C15" i="7"/>
  <c r="F15" i="6"/>
  <c r="E15" i="6"/>
  <c r="D15" i="6"/>
  <c r="C15" i="6"/>
  <c r="F14" i="5"/>
  <c r="E14" i="5"/>
  <c r="D14" i="5"/>
  <c r="C14" i="5"/>
  <c r="F15" i="4"/>
  <c r="E15" i="4"/>
  <c r="D15" i="4"/>
  <c r="C15" i="4"/>
  <c r="F14" i="3"/>
  <c r="E14" i="3"/>
  <c r="D14" i="3"/>
  <c r="C14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<sst xmlns="http://schemas.openxmlformats.org/spreadsheetml/2006/main" count="154" uniqueCount="33">
  <si>
    <t>Claw palm</t>
  </si>
  <si>
    <t xml:space="preserve">XAN DEN PALM </t>
  </si>
  <si>
    <t>Points</t>
  </si>
  <si>
    <t>Microns</t>
  </si>
  <si>
    <t>CaO</t>
  </si>
  <si>
    <t>MgO</t>
  </si>
  <si>
    <t>Na2O</t>
  </si>
  <si>
    <t>P2O5</t>
  </si>
  <si>
    <t>Shell</t>
  </si>
  <si>
    <t>XAN DEN SHELL</t>
  </si>
  <si>
    <t>Claw tips</t>
  </si>
  <si>
    <t>XAN DEN TIPS</t>
  </si>
  <si>
    <t>XD 1111</t>
  </si>
  <si>
    <t>Run 1</t>
  </si>
  <si>
    <t>XD 1112</t>
  </si>
  <si>
    <t>Run 2</t>
  </si>
  <si>
    <t>XD 1113</t>
  </si>
  <si>
    <t>Run 3</t>
  </si>
  <si>
    <t>XD 1121</t>
  </si>
  <si>
    <t>XD 1122</t>
  </si>
  <si>
    <t>XD 1123</t>
  </si>
  <si>
    <t>XD 1222</t>
  </si>
  <si>
    <t>Mg</t>
  </si>
  <si>
    <t>Na</t>
  </si>
  <si>
    <t>P</t>
  </si>
  <si>
    <t>conversion</t>
  </si>
  <si>
    <t>Ca</t>
  </si>
  <si>
    <t>total</t>
  </si>
  <si>
    <t xml:space="preserve">   </t>
  </si>
  <si>
    <t>Calc weight</t>
  </si>
  <si>
    <t>Do not use - very low totals</t>
  </si>
  <si>
    <t>Do not use very low totals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</si>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</sst>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C1" t="s">
        <v>1</v>
      </c>
      <c r="E1">
        <v>25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47.01</v>
      </c>
      <c r="D4">
        <v>5.99</v>
      </c>
      <c r="E4">
        <v>1.1399999999999999</v>
      </c>
      <c r="F4">
        <v>2.31</v>
      </c>
      <c r="G4">
        <v>55.96</v>
      </c>
      <c r="H4">
        <f>+C4*$G4/100</f>
        <v>26.306795999999999</v>
      </c>
      <c r="I4">
        <f t="shared" ref="I4:K12" si="0">+D4*$G4/100</f>
        <v>3.352004</v>
      </c>
      <c r="J4">
        <f t="shared" si="0"/>
        <v>0.63794399999999996</v>
      </c>
      <c r="K4">
        <f t="shared" si="0"/>
        <v>1.2926760000000002</v>
      </c>
      <c r="N4">
        <f t="shared" ref="N4:N12" si="1">+H4*N$14</f>
        <v>18.801204033240001</v>
      </c>
      <c r="O4">
        <f t="shared" ref="O4:O12" si="2">+I4*O$14</f>
        <v>2.0216299673717031</v>
      </c>
      <c r="P4">
        <f t="shared" ref="P4:P12" si="3">+J4*P$14</f>
        <v>0.47326275807325091</v>
      </c>
      <c r="Q4">
        <f t="shared" ref="Q4:Q12" si="4">+K4*Q$14</f>
        <v>0.56415229383422949</v>
      </c>
    </row>
    <row r="5" spans="1:17" x14ac:dyDescent="0.25">
      <c r="A5">
        <v>2</v>
      </c>
      <c r="B5">
        <v>14.1</v>
      </c>
      <c r="C5">
        <v>47.29</v>
      </c>
      <c r="D5">
        <v>6.11</v>
      </c>
      <c r="E5">
        <v>0.97</v>
      </c>
      <c r="F5">
        <v>1.42</v>
      </c>
      <c r="G5">
        <v>57.93</v>
      </c>
      <c r="H5">
        <f t="shared" ref="H5:H12" si="5">+C5*$G5/100</f>
        <v>27.395097</v>
      </c>
      <c r="I5">
        <f t="shared" si="0"/>
        <v>3.5395230000000004</v>
      </c>
      <c r="J5">
        <f t="shared" si="0"/>
        <v>0.561921</v>
      </c>
      <c r="K5">
        <f t="shared" si="0"/>
        <v>0.82260599999999995</v>
      </c>
      <c r="N5">
        <f t="shared" si="1"/>
        <v>19.57900187493</v>
      </c>
      <c r="O5">
        <f t="shared" si="2"/>
        <v>2.1347247100544613</v>
      </c>
      <c r="P5">
        <f t="shared" si="3"/>
        <v>0.41686461864878299</v>
      </c>
      <c r="Q5">
        <f t="shared" si="4"/>
        <v>0.35900338663501147</v>
      </c>
    </row>
    <row r="6" spans="1:17" x14ac:dyDescent="0.25">
      <c r="A6">
        <v>3</v>
      </c>
      <c r="B6">
        <v>28.2</v>
      </c>
      <c r="C6">
        <v>47.31</v>
      </c>
      <c r="D6">
        <v>6.28</v>
      </c>
      <c r="E6">
        <v>0.8</v>
      </c>
      <c r="F6">
        <v>1.5</v>
      </c>
      <c r="G6">
        <v>61.33</v>
      </c>
      <c r="H6">
        <f t="shared" si="5"/>
        <v>29.015223000000002</v>
      </c>
      <c r="I6">
        <f t="shared" si="0"/>
        <v>3.8515239999999999</v>
      </c>
      <c r="J6">
        <f t="shared" si="0"/>
        <v>0.49064000000000002</v>
      </c>
      <c r="K6">
        <f t="shared" si="0"/>
        <v>0.91995000000000005</v>
      </c>
      <c r="N6">
        <f t="shared" si="1"/>
        <v>20.736889725870004</v>
      </c>
      <c r="O6">
        <f t="shared" si="2"/>
        <v>2.3228958970369162</v>
      </c>
      <c r="P6">
        <f t="shared" si="3"/>
        <v>0.36398436166977016</v>
      </c>
      <c r="Q6">
        <f t="shared" si="4"/>
        <v>0.40148645345995393</v>
      </c>
    </row>
    <row r="7" spans="1:17" x14ac:dyDescent="0.25">
      <c r="A7">
        <v>4</v>
      </c>
      <c r="B7">
        <v>42.3</v>
      </c>
      <c r="C7">
        <v>46.28</v>
      </c>
      <c r="D7">
        <v>7.03</v>
      </c>
      <c r="E7">
        <v>1.26</v>
      </c>
      <c r="F7">
        <v>1.0900000000000001</v>
      </c>
      <c r="G7">
        <v>65.239999999999995</v>
      </c>
      <c r="H7">
        <f t="shared" si="5"/>
        <v>30.193071999999997</v>
      </c>
      <c r="I7">
        <f t="shared" si="0"/>
        <v>4.5863719999999999</v>
      </c>
      <c r="J7">
        <f t="shared" si="0"/>
        <v>0.82202399999999998</v>
      </c>
      <c r="K7">
        <f t="shared" si="0"/>
        <v>0.71111599999999997</v>
      </c>
      <c r="N7">
        <f t="shared" si="1"/>
        <v>21.57868662768</v>
      </c>
      <c r="O7">
        <f t="shared" si="2"/>
        <v>2.7660906958089826</v>
      </c>
      <c r="P7">
        <f t="shared" si="3"/>
        <v>0.60982366076396366</v>
      </c>
      <c r="Q7">
        <f t="shared" si="4"/>
        <v>0.31034669366664336</v>
      </c>
    </row>
    <row r="8" spans="1:17" x14ac:dyDescent="0.25">
      <c r="A8">
        <v>5</v>
      </c>
      <c r="B8">
        <v>56.4</v>
      </c>
      <c r="C8">
        <v>45.49</v>
      </c>
      <c r="D8">
        <v>7.73</v>
      </c>
      <c r="E8">
        <v>1.1100000000000001</v>
      </c>
      <c r="F8">
        <v>1.03</v>
      </c>
      <c r="G8">
        <v>62.33</v>
      </c>
      <c r="H8">
        <f t="shared" si="5"/>
        <v>28.353917000000003</v>
      </c>
      <c r="I8">
        <f t="shared" si="0"/>
        <v>4.8181089999999998</v>
      </c>
      <c r="J8">
        <f t="shared" si="0"/>
        <v>0.69186300000000001</v>
      </c>
      <c r="K8">
        <f t="shared" si="0"/>
        <v>0.64199899999999999</v>
      </c>
      <c r="N8">
        <f t="shared" si="1"/>
        <v>20.264260940730004</v>
      </c>
      <c r="O8">
        <f t="shared" si="2"/>
        <v>2.9058537938687747</v>
      </c>
      <c r="P8">
        <f t="shared" si="3"/>
        <v>0.51326290644450545</v>
      </c>
      <c r="Q8">
        <f t="shared" si="4"/>
        <v>0.28018251169611058</v>
      </c>
    </row>
    <row r="9" spans="1:17" x14ac:dyDescent="0.25">
      <c r="A9">
        <v>6</v>
      </c>
      <c r="B9">
        <v>70.5</v>
      </c>
      <c r="C9">
        <v>45.85</v>
      </c>
      <c r="D9">
        <v>7.54</v>
      </c>
      <c r="E9">
        <v>1.1299999999999999</v>
      </c>
      <c r="F9">
        <v>1.01</v>
      </c>
      <c r="G9">
        <v>58.39</v>
      </c>
      <c r="H9">
        <f t="shared" si="5"/>
        <v>26.771815</v>
      </c>
      <c r="I9">
        <f t="shared" si="0"/>
        <v>4.4026060000000005</v>
      </c>
      <c r="J9">
        <f t="shared" si="0"/>
        <v>0.65980700000000003</v>
      </c>
      <c r="K9">
        <f t="shared" si="0"/>
        <v>0.58973900000000001</v>
      </c>
      <c r="N9">
        <f t="shared" si="1"/>
        <v>19.133548462350003</v>
      </c>
      <c r="O9">
        <f t="shared" si="2"/>
        <v>2.6552594281302961</v>
      </c>
      <c r="P9">
        <f t="shared" si="3"/>
        <v>0.48948196176472775</v>
      </c>
      <c r="Q9">
        <f t="shared" si="4"/>
        <v>0.25737509601284825</v>
      </c>
    </row>
    <row r="10" spans="1:17" x14ac:dyDescent="0.25">
      <c r="A10">
        <v>7</v>
      </c>
      <c r="B10">
        <v>84.5</v>
      </c>
      <c r="C10">
        <v>46.66</v>
      </c>
      <c r="D10">
        <v>6.91</v>
      </c>
      <c r="E10">
        <v>1.01</v>
      </c>
      <c r="F10">
        <v>0.82</v>
      </c>
      <c r="G10">
        <v>57.43</v>
      </c>
      <c r="H10">
        <f>+C10*$G9/100</f>
        <v>27.244773999999996</v>
      </c>
      <c r="I10">
        <f>+D10*$G9/100</f>
        <v>4.0347489999999997</v>
      </c>
      <c r="J10">
        <f>+E10*$G9/100</f>
        <v>0.58973900000000001</v>
      </c>
      <c r="K10">
        <f>+F10*$G9/100</f>
        <v>0.47879799999999995</v>
      </c>
      <c r="N10">
        <f t="shared" si="1"/>
        <v>19.47156753006</v>
      </c>
      <c r="O10">
        <f t="shared" si="2"/>
        <v>2.4334008817480561</v>
      </c>
      <c r="P10">
        <f t="shared" si="3"/>
        <v>0.43750157644457965</v>
      </c>
      <c r="Q10">
        <f t="shared" si="4"/>
        <v>0.2089579987431045</v>
      </c>
    </row>
    <row r="11" spans="1:17" x14ac:dyDescent="0.25">
      <c r="A11">
        <v>8</v>
      </c>
      <c r="B11">
        <v>98.6</v>
      </c>
      <c r="C11">
        <v>46.64</v>
      </c>
      <c r="D11">
        <v>6.97</v>
      </c>
      <c r="E11">
        <v>1.17</v>
      </c>
      <c r="F11">
        <v>0.85</v>
      </c>
      <c r="G11">
        <v>51.93</v>
      </c>
      <c r="H11">
        <f t="shared" si="5"/>
        <v>24.220151999999999</v>
      </c>
      <c r="I11">
        <f t="shared" si="0"/>
        <v>3.6195209999999998</v>
      </c>
      <c r="J11">
        <f t="shared" si="0"/>
        <v>0.60758100000000004</v>
      </c>
      <c r="K11">
        <f t="shared" si="0"/>
        <v>0.44140499999999994</v>
      </c>
      <c r="N11">
        <f t="shared" si="1"/>
        <v>17.309900432879999</v>
      </c>
      <c r="O11">
        <f t="shared" si="2"/>
        <v>2.1829723714921565</v>
      </c>
      <c r="P11">
        <f t="shared" si="3"/>
        <v>0.45073777606326554</v>
      </c>
      <c r="Q11">
        <f t="shared" si="4"/>
        <v>0.19263886949235384</v>
      </c>
    </row>
    <row r="12" spans="1:17" x14ac:dyDescent="0.25">
      <c r="A12">
        <v>9</v>
      </c>
      <c r="B12">
        <v>112.7</v>
      </c>
      <c r="C12">
        <v>47.87</v>
      </c>
      <c r="D12">
        <v>5.83</v>
      </c>
      <c r="E12">
        <v>1.23</v>
      </c>
      <c r="F12">
        <v>1.01</v>
      </c>
      <c r="G12">
        <v>53.73</v>
      </c>
      <c r="H12">
        <f t="shared" si="5"/>
        <v>25.720550999999997</v>
      </c>
      <c r="I12">
        <f t="shared" si="0"/>
        <v>3.1324589999999999</v>
      </c>
      <c r="J12">
        <f t="shared" si="0"/>
        <v>0.66087899999999988</v>
      </c>
      <c r="K12">
        <f t="shared" si="0"/>
        <v>0.54267299999999996</v>
      </c>
      <c r="N12">
        <f t="shared" si="1"/>
        <v>18.382220594189999</v>
      </c>
      <c r="O12">
        <f t="shared" si="2"/>
        <v>1.8892199967432013</v>
      </c>
      <c r="P12">
        <f t="shared" si="3"/>
        <v>0.49027723168913251</v>
      </c>
      <c r="Q12">
        <f t="shared" si="4"/>
        <v>0.23683445639270997</v>
      </c>
    </row>
    <row r="13" spans="1:17" x14ac:dyDescent="0.25">
      <c r="N13">
        <f>AVERAGE(N4:N12)</f>
        <v>19.47303113577</v>
      </c>
      <c r="O13">
        <f>AVERAGE(O4:O12)</f>
        <v>2.3680053046949494</v>
      </c>
      <c r="P13">
        <f>AVERAGE(P4:P12)</f>
        <v>0.47168853906244201</v>
      </c>
      <c r="Q13">
        <f>AVERAGE(Q4:Q12)</f>
        <v>0.31233086221477385</v>
      </c>
    </row>
    <row r="14" spans="1:17" x14ac:dyDescent="0.25">
      <c r="C14">
        <f>AVERAGE(C4:C12)</f>
        <v>46.711111111111109</v>
      </c>
      <c r="D14">
        <f>AVERAGE(D4:D12)</f>
        <v>6.71</v>
      </c>
      <c r="E14">
        <f>AVERAGE(E4:E12)</f>
        <v>1.0911111111111111</v>
      </c>
      <c r="F14">
        <f>AVERAGE(F4:F12)</f>
        <v>1.2266666666666668</v>
      </c>
      <c r="M14" t="s">
        <v>25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5"/>
  <sheetViews>
    <sheetView workbookViewId="0">
      <selection activeCell="J19" sqref="J19"/>
    </sheetView>
  </sheetViews>
  <sheetFormatPr defaultRowHeight="15" x14ac:dyDescent="0.25"/>
  <sheetData>
    <row r="1" spans="1:17" x14ac:dyDescent="0.25">
      <c r="A1" t="s">
        <v>8</v>
      </c>
      <c r="B1" t="s">
        <v>21</v>
      </c>
      <c r="C1">
        <v>60</v>
      </c>
      <c r="D1" t="s">
        <v>15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48.14</v>
      </c>
      <c r="D4">
        <v>2.48</v>
      </c>
      <c r="E4">
        <v>0</v>
      </c>
      <c r="F4">
        <v>5.46</v>
      </c>
      <c r="G4">
        <v>4.03</v>
      </c>
      <c r="H4">
        <f>+C4*$G4/100</f>
        <v>1.9400420000000003</v>
      </c>
      <c r="I4">
        <f t="shared" ref="I4:K13" si="0">+D4*$G4/100</f>
        <v>9.9944000000000005E-2</v>
      </c>
      <c r="J4">
        <f t="shared" si="0"/>
        <v>0</v>
      </c>
      <c r="K4">
        <f t="shared" si="0"/>
        <v>0.22003800000000001</v>
      </c>
      <c r="N4">
        <f>+H4*N$15</f>
        <v>1.3865286169800002</v>
      </c>
      <c r="O4">
        <f t="shared" ref="O4:Q13" si="1">+I4*O$15</f>
        <v>6.0277310366872332E-2</v>
      </c>
      <c r="P4">
        <f t="shared" si="1"/>
        <v>0</v>
      </c>
      <c r="Q4">
        <f t="shared" si="1"/>
        <v>9.602943230221353E-2</v>
      </c>
    </row>
    <row r="5" spans="1:17" x14ac:dyDescent="0.25">
      <c r="A5">
        <v>2</v>
      </c>
      <c r="B5">
        <v>9.1</v>
      </c>
      <c r="C5">
        <v>54.98</v>
      </c>
      <c r="D5">
        <v>0.44</v>
      </c>
      <c r="E5">
        <v>0</v>
      </c>
      <c r="F5">
        <v>0.89</v>
      </c>
      <c r="G5">
        <v>24.82</v>
      </c>
      <c r="H5">
        <f t="shared" ref="H5:H13" si="2">+C5*$G5/100</f>
        <v>13.646035999999999</v>
      </c>
      <c r="I5">
        <f t="shared" si="0"/>
        <v>0.109208</v>
      </c>
      <c r="J5">
        <f t="shared" si="0"/>
        <v>0</v>
      </c>
      <c r="K5">
        <f t="shared" si="0"/>
        <v>0.22089800000000001</v>
      </c>
      <c r="N5">
        <f t="shared" ref="N5:N13" si="3">+H5*N$15</f>
        <v>9.7526854688399993</v>
      </c>
      <c r="O5">
        <f t="shared" si="1"/>
        <v>6.5864529241829353E-2</v>
      </c>
      <c r="P5">
        <f t="shared" si="1"/>
        <v>0</v>
      </c>
      <c r="Q5">
        <f t="shared" si="1"/>
        <v>9.6404755254521329E-2</v>
      </c>
    </row>
    <row r="6" spans="1:17" x14ac:dyDescent="0.25">
      <c r="A6">
        <v>3</v>
      </c>
      <c r="B6">
        <v>18.3</v>
      </c>
      <c r="C6">
        <v>53.46</v>
      </c>
      <c r="D6">
        <v>1.51</v>
      </c>
      <c r="E6">
        <v>0</v>
      </c>
      <c r="F6">
        <v>1.3</v>
      </c>
      <c r="G6">
        <v>27.77</v>
      </c>
      <c r="H6">
        <f t="shared" si="2"/>
        <v>14.845841999999999</v>
      </c>
      <c r="I6">
        <f t="shared" si="0"/>
        <v>0.41932699999999995</v>
      </c>
      <c r="J6">
        <f t="shared" si="0"/>
        <v>0</v>
      </c>
      <c r="K6">
        <f t="shared" si="0"/>
        <v>0.36101</v>
      </c>
      <c r="N6">
        <f t="shared" si="3"/>
        <v>10.610174818980001</v>
      </c>
      <c r="O6">
        <f t="shared" si="1"/>
        <v>0.25290066161259772</v>
      </c>
      <c r="P6">
        <f t="shared" si="1"/>
        <v>0</v>
      </c>
      <c r="Q6">
        <f t="shared" si="1"/>
        <v>0.15755271978213811</v>
      </c>
    </row>
    <row r="7" spans="1:17" x14ac:dyDescent="0.25">
      <c r="A7">
        <v>4</v>
      </c>
      <c r="B7">
        <v>27.4</v>
      </c>
      <c r="C7">
        <v>47.64</v>
      </c>
      <c r="D7">
        <v>5.87</v>
      </c>
      <c r="E7">
        <v>1.05</v>
      </c>
      <c r="F7">
        <v>1.1599999999999999</v>
      </c>
      <c r="G7">
        <v>28.44</v>
      </c>
      <c r="H7">
        <f t="shared" si="2"/>
        <v>13.548816000000002</v>
      </c>
      <c r="I7">
        <f t="shared" si="0"/>
        <v>1.6694280000000001</v>
      </c>
      <c r="J7">
        <f t="shared" si="0"/>
        <v>0.29862</v>
      </c>
      <c r="K7">
        <f t="shared" si="0"/>
        <v>0.32990400000000003</v>
      </c>
      <c r="N7">
        <f t="shared" si="3"/>
        <v>9.683203307040003</v>
      </c>
      <c r="O7">
        <f t="shared" si="1"/>
        <v>1.0068501329859416</v>
      </c>
      <c r="P7">
        <f t="shared" si="1"/>
        <v>0.22153312017329763</v>
      </c>
      <c r="Q7">
        <f t="shared" si="1"/>
        <v>0.14397737588157253</v>
      </c>
    </row>
    <row r="8" spans="1:17" x14ac:dyDescent="0.25">
      <c r="A8">
        <v>5</v>
      </c>
      <c r="B8">
        <v>36.6</v>
      </c>
      <c r="C8">
        <v>48.22</v>
      </c>
      <c r="D8">
        <v>5.68</v>
      </c>
      <c r="E8">
        <v>0.82</v>
      </c>
      <c r="F8">
        <v>0.96</v>
      </c>
      <c r="G8">
        <v>35.39</v>
      </c>
      <c r="H8">
        <f t="shared" si="2"/>
        <v>17.065058000000001</v>
      </c>
      <c r="I8">
        <f t="shared" si="0"/>
        <v>2.0101519999999997</v>
      </c>
      <c r="J8">
        <f t="shared" si="0"/>
        <v>0.29019800000000001</v>
      </c>
      <c r="K8">
        <f t="shared" si="0"/>
        <v>0.33974400000000005</v>
      </c>
      <c r="N8">
        <f t="shared" si="3"/>
        <v>12.196226302020001</v>
      </c>
      <c r="O8">
        <f t="shared" si="1"/>
        <v>1.212344472790654</v>
      </c>
      <c r="P8">
        <f t="shared" si="1"/>
        <v>0.21528520664406481</v>
      </c>
      <c r="Q8">
        <f t="shared" si="1"/>
        <v>0.14827176873123388</v>
      </c>
    </row>
    <row r="9" spans="1:17" x14ac:dyDescent="0.25">
      <c r="A9">
        <v>6</v>
      </c>
      <c r="B9">
        <v>45.7</v>
      </c>
      <c r="C9">
        <v>48.72</v>
      </c>
      <c r="D9">
        <v>5</v>
      </c>
      <c r="E9">
        <v>0.86</v>
      </c>
      <c r="F9">
        <v>0.99</v>
      </c>
      <c r="G9">
        <v>37.39</v>
      </c>
      <c r="H9">
        <f t="shared" si="2"/>
        <v>18.216407999999998</v>
      </c>
      <c r="I9">
        <f t="shared" si="0"/>
        <v>1.8694999999999999</v>
      </c>
      <c r="J9">
        <f t="shared" si="0"/>
        <v>0.32155400000000001</v>
      </c>
      <c r="K9">
        <f t="shared" si="0"/>
        <v>0.37016100000000002</v>
      </c>
      <c r="N9">
        <f t="shared" si="3"/>
        <v>13.019084633519999</v>
      </c>
      <c r="O9">
        <f t="shared" si="1"/>
        <v>1.1275157261153026</v>
      </c>
      <c r="P9">
        <f t="shared" si="1"/>
        <v>0.23854685193290653</v>
      </c>
      <c r="Q9">
        <f t="shared" si="1"/>
        <v>0.16154641784791565</v>
      </c>
    </row>
    <row r="10" spans="1:17" x14ac:dyDescent="0.25">
      <c r="A10">
        <v>7</v>
      </c>
      <c r="B10">
        <v>54.8</v>
      </c>
      <c r="C10">
        <v>47.88</v>
      </c>
      <c r="D10">
        <v>5.97</v>
      </c>
      <c r="E10">
        <v>1.29</v>
      </c>
      <c r="F10">
        <v>0.77</v>
      </c>
      <c r="G10">
        <v>38.71</v>
      </c>
      <c r="H10">
        <f>+C10*$G9/100</f>
        <v>17.902332000000001</v>
      </c>
      <c r="I10">
        <f>+D10*$G9/100</f>
        <v>2.232183</v>
      </c>
      <c r="J10">
        <f>+E10*$G9/100</f>
        <v>0.48233100000000001</v>
      </c>
      <c r="K10">
        <f>+F10*$G9/100</f>
        <v>0.28790300000000002</v>
      </c>
      <c r="N10">
        <f t="shared" si="3"/>
        <v>12.794617657080002</v>
      </c>
      <c r="O10">
        <f t="shared" si="1"/>
        <v>1.3462537769816714</v>
      </c>
      <c r="P10">
        <f t="shared" si="1"/>
        <v>0.35782027789935983</v>
      </c>
      <c r="Q10">
        <f t="shared" si="1"/>
        <v>0.12564721388171218</v>
      </c>
    </row>
    <row r="11" spans="1:17" x14ac:dyDescent="0.25">
      <c r="A11">
        <v>8</v>
      </c>
      <c r="B11">
        <v>64</v>
      </c>
      <c r="C11">
        <v>48.35</v>
      </c>
      <c r="D11">
        <v>5.74</v>
      </c>
      <c r="E11">
        <v>1.04</v>
      </c>
      <c r="F11">
        <v>0.46</v>
      </c>
      <c r="G11">
        <v>32.770000000000003</v>
      </c>
      <c r="H11">
        <f t="shared" si="2"/>
        <v>15.844295000000002</v>
      </c>
      <c r="I11">
        <f t="shared" si="0"/>
        <v>1.8809980000000002</v>
      </c>
      <c r="J11">
        <f t="shared" si="0"/>
        <v>0.34080800000000006</v>
      </c>
      <c r="K11">
        <f t="shared" si="0"/>
        <v>0.15074200000000004</v>
      </c>
      <c r="N11">
        <f t="shared" si="3"/>
        <v>11.323759193550002</v>
      </c>
      <c r="O11">
        <f t="shared" si="1"/>
        <v>1.1344502946196482</v>
      </c>
      <c r="P11">
        <f t="shared" si="1"/>
        <v>0.25283055260873766</v>
      </c>
      <c r="Q11">
        <f t="shared" si="1"/>
        <v>6.5787130786956236E-2</v>
      </c>
    </row>
    <row r="12" spans="1:17" x14ac:dyDescent="0.25">
      <c r="A12">
        <v>9</v>
      </c>
      <c r="B12">
        <v>73.099999999999994</v>
      </c>
      <c r="C12">
        <v>46.71</v>
      </c>
      <c r="D12">
        <v>6.32</v>
      </c>
      <c r="E12">
        <v>1.76</v>
      </c>
      <c r="F12">
        <v>1.24</v>
      </c>
      <c r="G12">
        <v>34.65</v>
      </c>
      <c r="H12">
        <f t="shared" si="2"/>
        <v>16.185015</v>
      </c>
      <c r="I12">
        <f t="shared" si="0"/>
        <v>2.18988</v>
      </c>
      <c r="J12">
        <f t="shared" si="0"/>
        <v>0.60983999999999994</v>
      </c>
      <c r="K12">
        <f t="shared" si="0"/>
        <v>0.42965999999999999</v>
      </c>
      <c r="N12">
        <f t="shared" si="3"/>
        <v>11.56726837035</v>
      </c>
      <c r="O12">
        <f t="shared" si="1"/>
        <v>1.3207403788742333</v>
      </c>
      <c r="P12">
        <f t="shared" si="1"/>
        <v>0.45241362938344326</v>
      </c>
      <c r="Q12">
        <f t="shared" si="1"/>
        <v>0.18751309266112701</v>
      </c>
    </row>
    <row r="13" spans="1:17" x14ac:dyDescent="0.25">
      <c r="A13">
        <v>10</v>
      </c>
      <c r="B13">
        <v>82.3</v>
      </c>
      <c r="C13">
        <v>48.87</v>
      </c>
      <c r="D13">
        <v>4.49</v>
      </c>
      <c r="E13">
        <v>1.36</v>
      </c>
      <c r="F13">
        <v>1.57</v>
      </c>
      <c r="G13">
        <v>28.72</v>
      </c>
      <c r="H13">
        <f t="shared" si="2"/>
        <v>14.035463999999999</v>
      </c>
      <c r="I13">
        <f t="shared" si="0"/>
        <v>1.289528</v>
      </c>
      <c r="J13">
        <f t="shared" si="0"/>
        <v>0.39059200000000005</v>
      </c>
      <c r="K13">
        <f t="shared" si="0"/>
        <v>0.45090400000000003</v>
      </c>
      <c r="N13">
        <f t="shared" si="3"/>
        <v>10.03100576616</v>
      </c>
      <c r="O13">
        <f t="shared" si="1"/>
        <v>0.77772832268842684</v>
      </c>
      <c r="P13">
        <f t="shared" si="1"/>
        <v>0.28976312529210596</v>
      </c>
      <c r="Q13">
        <f t="shared" si="1"/>
        <v>0.1967844424272048</v>
      </c>
    </row>
    <row r="14" spans="1:17" x14ac:dyDescent="0.25">
      <c r="N14">
        <f>AVERAGE(N4:N13)</f>
        <v>10.236455413452001</v>
      </c>
      <c r="O14">
        <f t="shared" ref="O14:Q14" si="4">AVERAGE(O4:O13)</f>
        <v>0.8304925606277177</v>
      </c>
      <c r="P14">
        <f t="shared" si="4"/>
        <v>0.20281927639339159</v>
      </c>
      <c r="Q14">
        <f t="shared" si="4"/>
        <v>0.13795143495565951</v>
      </c>
    </row>
    <row r="15" spans="1:17" x14ac:dyDescent="0.25">
      <c r="C15">
        <f>AVERAGE(C4:C13)</f>
        <v>49.297000000000004</v>
      </c>
      <c r="D15">
        <f>AVERAGE(D4:D13)</f>
        <v>4.3499999999999996</v>
      </c>
      <c r="E15">
        <f>AVERAGE(E4:E13)</f>
        <v>0.81799999999999995</v>
      </c>
      <c r="F15">
        <f>AVERAGE(F4:F13)</f>
        <v>1.48</v>
      </c>
      <c r="M15" t="s">
        <v>25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27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45.11</v>
      </c>
      <c r="D4">
        <v>8.11</v>
      </c>
      <c r="E4">
        <v>1.79</v>
      </c>
      <c r="F4">
        <v>0.59</v>
      </c>
      <c r="G4">
        <v>72.64</v>
      </c>
      <c r="H4">
        <f>+C4*$G4/100</f>
        <v>32.767904000000001</v>
      </c>
      <c r="I4">
        <f t="shared" ref="I4:K12" si="0">+D4*$G4/100</f>
        <v>5.8911039999999995</v>
      </c>
      <c r="J4">
        <f t="shared" si="0"/>
        <v>1.3002560000000001</v>
      </c>
      <c r="K4">
        <f t="shared" si="0"/>
        <v>0.42857599999999996</v>
      </c>
      <c r="N4">
        <f t="shared" ref="N4:N12" si="1">+H4*N$14</f>
        <v>23.418893309760001</v>
      </c>
      <c r="O4">
        <f t="shared" ref="O4:O12" si="2">+I4*O$14</f>
        <v>3.5529887157960758</v>
      </c>
      <c r="P4">
        <f t="shared" ref="P4:P12" si="3">+J4*P$14</f>
        <v>0.96460306980125687</v>
      </c>
      <c r="Q4">
        <f t="shared" ref="Q4:Q12" si="4">+K4*Q$14</f>
        <v>0.18704001117240415</v>
      </c>
    </row>
    <row r="5" spans="1:17" x14ac:dyDescent="0.25">
      <c r="A5">
        <v>2</v>
      </c>
      <c r="B5">
        <v>14</v>
      </c>
      <c r="C5">
        <v>47.93</v>
      </c>
      <c r="D5">
        <v>6.01</v>
      </c>
      <c r="E5">
        <v>1.17</v>
      </c>
      <c r="F5">
        <v>0.73</v>
      </c>
      <c r="G5">
        <v>64.75</v>
      </c>
      <c r="H5">
        <f t="shared" ref="H5:H12" si="5">+C5*$G5/100</f>
        <v>31.034675000000004</v>
      </c>
      <c r="I5">
        <f t="shared" si="0"/>
        <v>3.8914749999999998</v>
      </c>
      <c r="J5">
        <f t="shared" si="0"/>
        <v>0.75757499999999989</v>
      </c>
      <c r="K5">
        <f t="shared" si="0"/>
        <v>0.47267499999999996</v>
      </c>
      <c r="N5">
        <f t="shared" si="1"/>
        <v>22.180171875750005</v>
      </c>
      <c r="O5">
        <f t="shared" si="2"/>
        <v>2.3469907784351682</v>
      </c>
      <c r="P5">
        <f t="shared" si="3"/>
        <v>0.56201176584048607</v>
      </c>
      <c r="Q5">
        <f t="shared" si="4"/>
        <v>0.2062857866070805</v>
      </c>
    </row>
    <row r="6" spans="1:17" x14ac:dyDescent="0.25">
      <c r="A6">
        <v>3</v>
      </c>
      <c r="B6">
        <v>28</v>
      </c>
      <c r="C6">
        <v>45.51</v>
      </c>
      <c r="D6">
        <v>7.81</v>
      </c>
      <c r="E6">
        <v>1.72</v>
      </c>
      <c r="F6">
        <v>0.72</v>
      </c>
      <c r="G6">
        <v>73.930000000000007</v>
      </c>
      <c r="H6">
        <f t="shared" si="5"/>
        <v>33.645543000000004</v>
      </c>
      <c r="I6">
        <f t="shared" si="0"/>
        <v>5.7739330000000004</v>
      </c>
      <c r="J6">
        <f t="shared" si="0"/>
        <v>1.2715960000000002</v>
      </c>
      <c r="K6">
        <f t="shared" si="0"/>
        <v>0.5322960000000001</v>
      </c>
      <c r="N6">
        <f t="shared" si="1"/>
        <v>24.046133126670004</v>
      </c>
      <c r="O6">
        <f t="shared" si="2"/>
        <v>3.4823216148896008</v>
      </c>
      <c r="P6">
        <f t="shared" si="3"/>
        <v>0.94334146902379157</v>
      </c>
      <c r="Q6">
        <f t="shared" si="4"/>
        <v>0.23230570490887512</v>
      </c>
    </row>
    <row r="7" spans="1:17" x14ac:dyDescent="0.25">
      <c r="A7">
        <v>4</v>
      </c>
      <c r="B7">
        <v>42</v>
      </c>
      <c r="C7">
        <v>45.3</v>
      </c>
      <c r="D7">
        <v>7.78</v>
      </c>
      <c r="E7">
        <v>1.7</v>
      </c>
      <c r="F7">
        <v>0.69</v>
      </c>
      <c r="G7">
        <v>79.56</v>
      </c>
      <c r="H7">
        <f t="shared" si="5"/>
        <v>36.040679999999995</v>
      </c>
      <c r="I7">
        <f t="shared" si="0"/>
        <v>6.1897679999999999</v>
      </c>
      <c r="J7">
        <f t="shared" si="0"/>
        <v>1.3525200000000002</v>
      </c>
      <c r="K7">
        <f t="shared" si="0"/>
        <v>0.54896400000000001</v>
      </c>
      <c r="N7">
        <f t="shared" si="1"/>
        <v>25.757913589199998</v>
      </c>
      <c r="O7">
        <f t="shared" si="2"/>
        <v>3.733116213428866</v>
      </c>
      <c r="P7">
        <f t="shared" si="3"/>
        <v>1.0033754460410842</v>
      </c>
      <c r="Q7">
        <f t="shared" si="4"/>
        <v>0.2395799874310453</v>
      </c>
    </row>
    <row r="8" spans="1:17" x14ac:dyDescent="0.25">
      <c r="A8">
        <v>5</v>
      </c>
      <c r="B8">
        <v>56</v>
      </c>
      <c r="C8">
        <v>45.39</v>
      </c>
      <c r="D8">
        <v>7.83</v>
      </c>
      <c r="E8">
        <v>1.72</v>
      </c>
      <c r="F8">
        <v>0.67</v>
      </c>
      <c r="G8">
        <v>73.42</v>
      </c>
      <c r="H8">
        <f t="shared" si="5"/>
        <v>33.325338000000002</v>
      </c>
      <c r="I8">
        <f t="shared" si="0"/>
        <v>5.748786</v>
      </c>
      <c r="J8">
        <f t="shared" si="0"/>
        <v>1.2628239999999999</v>
      </c>
      <c r="K8">
        <f t="shared" si="0"/>
        <v>0.49191400000000002</v>
      </c>
      <c r="N8">
        <f t="shared" si="1"/>
        <v>23.817285815220004</v>
      </c>
      <c r="O8">
        <f t="shared" si="2"/>
        <v>3.4671551864517181</v>
      </c>
      <c r="P8">
        <f t="shared" si="3"/>
        <v>0.93683390579909054</v>
      </c>
      <c r="Q8">
        <f t="shared" si="4"/>
        <v>0.21468211018783606</v>
      </c>
    </row>
    <row r="9" spans="1:17" x14ac:dyDescent="0.25">
      <c r="A9">
        <v>6</v>
      </c>
      <c r="B9">
        <v>70</v>
      </c>
      <c r="C9">
        <v>46.03</v>
      </c>
      <c r="D9">
        <v>7.31</v>
      </c>
      <c r="E9">
        <v>1.63</v>
      </c>
      <c r="F9">
        <v>0.61</v>
      </c>
      <c r="G9">
        <v>74.260000000000005</v>
      </c>
      <c r="H9">
        <f t="shared" si="5"/>
        <v>34.181878000000005</v>
      </c>
      <c r="I9">
        <f t="shared" si="0"/>
        <v>5.4284059999999998</v>
      </c>
      <c r="J9">
        <f t="shared" si="0"/>
        <v>1.2104380000000001</v>
      </c>
      <c r="K9">
        <f t="shared" si="0"/>
        <v>0.452986</v>
      </c>
      <c r="N9">
        <f t="shared" si="1"/>
        <v>24.429446387820004</v>
      </c>
      <c r="O9">
        <f t="shared" si="2"/>
        <v>3.2739305336927873</v>
      </c>
      <c r="P9">
        <f t="shared" si="3"/>
        <v>0.89797102309398591</v>
      </c>
      <c r="Q9">
        <f t="shared" si="4"/>
        <v>0.19769307310941972</v>
      </c>
    </row>
    <row r="10" spans="1:17" x14ac:dyDescent="0.25">
      <c r="A10">
        <v>7</v>
      </c>
      <c r="B10">
        <v>84.1</v>
      </c>
      <c r="C10">
        <v>45.67</v>
      </c>
      <c r="D10">
        <v>7.42</v>
      </c>
      <c r="E10">
        <v>1.67</v>
      </c>
      <c r="F10">
        <v>0.91</v>
      </c>
      <c r="G10">
        <v>71.66</v>
      </c>
      <c r="H10">
        <f>+C10*$G9/100</f>
        <v>33.914542000000004</v>
      </c>
      <c r="I10">
        <f>+D10*$G9/100</f>
        <v>5.5100920000000011</v>
      </c>
      <c r="J10">
        <f>+E10*$G9/100</f>
        <v>1.2401420000000001</v>
      </c>
      <c r="K10">
        <f>+F10*$G9/100</f>
        <v>0.67576600000000009</v>
      </c>
      <c r="N10">
        <f t="shared" si="1"/>
        <v>24.238384021980004</v>
      </c>
      <c r="O10">
        <f t="shared" si="2"/>
        <v>3.3231962462380968</v>
      </c>
      <c r="P10">
        <f t="shared" si="3"/>
        <v>0.92000712182021871</v>
      </c>
      <c r="Q10">
        <f t="shared" si="4"/>
        <v>0.29491917463864259</v>
      </c>
    </row>
    <row r="11" spans="1:17" x14ac:dyDescent="0.25">
      <c r="A11">
        <v>8</v>
      </c>
      <c r="B11">
        <v>98.1</v>
      </c>
      <c r="C11">
        <v>47.34</v>
      </c>
      <c r="D11">
        <v>6.33</v>
      </c>
      <c r="E11">
        <v>1.18</v>
      </c>
      <c r="F11">
        <v>0.93</v>
      </c>
      <c r="G11">
        <v>76.31</v>
      </c>
      <c r="H11">
        <f t="shared" si="5"/>
        <v>36.125154000000002</v>
      </c>
      <c r="I11">
        <f t="shared" si="0"/>
        <v>4.8304229999999997</v>
      </c>
      <c r="J11">
        <f t="shared" si="0"/>
        <v>0.90045799999999998</v>
      </c>
      <c r="K11">
        <f t="shared" si="0"/>
        <v>0.70968299999999995</v>
      </c>
      <c r="N11">
        <f t="shared" si="1"/>
        <v>25.818286312260003</v>
      </c>
      <c r="O11">
        <f t="shared" si="2"/>
        <v>2.9132805008232459</v>
      </c>
      <c r="P11">
        <f t="shared" si="3"/>
        <v>0.66801041566206965</v>
      </c>
      <c r="Q11">
        <f t="shared" si="4"/>
        <v>0.30972130088680955</v>
      </c>
    </row>
    <row r="12" spans="1:17" x14ac:dyDescent="0.25">
      <c r="A12">
        <v>9</v>
      </c>
      <c r="B12">
        <v>112.1</v>
      </c>
      <c r="C12">
        <v>46.78</v>
      </c>
      <c r="D12">
        <v>6.79</v>
      </c>
      <c r="E12">
        <v>1.56</v>
      </c>
      <c r="F12">
        <v>0.75</v>
      </c>
      <c r="G12">
        <v>80.92</v>
      </c>
      <c r="H12">
        <f t="shared" si="5"/>
        <v>37.854376000000002</v>
      </c>
      <c r="I12">
        <f t="shared" si="0"/>
        <v>5.4944680000000004</v>
      </c>
      <c r="J12">
        <f t="shared" si="0"/>
        <v>1.2623520000000001</v>
      </c>
      <c r="K12">
        <f t="shared" si="0"/>
        <v>0.6069</v>
      </c>
      <c r="N12">
        <f t="shared" si="1"/>
        <v>27.054143983440003</v>
      </c>
      <c r="O12">
        <f t="shared" si="2"/>
        <v>3.3137732423842179</v>
      </c>
      <c r="P12">
        <f t="shared" si="3"/>
        <v>0.93648374963834524</v>
      </c>
      <c r="Q12">
        <f t="shared" si="4"/>
        <v>0.26486453459953913</v>
      </c>
    </row>
    <row r="13" spans="1:17" x14ac:dyDescent="0.25">
      <c r="N13">
        <f>AVERAGE(N4:N12)</f>
        <v>24.528962046900006</v>
      </c>
      <c r="O13">
        <f>AVERAGE(O4:O12)</f>
        <v>3.2674170035710866</v>
      </c>
      <c r="P13">
        <f>AVERAGE(P4:P12)</f>
        <v>0.87029310741336985</v>
      </c>
      <c r="Q13">
        <f>AVERAGE(Q4:Q12)</f>
        <v>0.23856574261573915</v>
      </c>
    </row>
    <row r="14" spans="1:17" x14ac:dyDescent="0.25">
      <c r="C14">
        <f>AVERAGE(C4:C12)</f>
        <v>46.117777777777775</v>
      </c>
      <c r="D14">
        <f>AVERAGE(D4:D12)</f>
        <v>7.2655555555555553</v>
      </c>
      <c r="E14">
        <f>AVERAGE(E4:E12)</f>
        <v>1.5711111111111111</v>
      </c>
      <c r="F14">
        <f>AVERAGE(F4:F12)</f>
        <v>0.73333333333333328</v>
      </c>
      <c r="M14" t="s">
        <v>25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10</v>
      </c>
      <c r="B1" t="s">
        <v>11</v>
      </c>
      <c r="D1">
        <v>26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50.35</v>
      </c>
      <c r="D4">
        <v>3.9</v>
      </c>
      <c r="E4">
        <v>1.74</v>
      </c>
      <c r="F4">
        <v>0.14000000000000001</v>
      </c>
      <c r="G4">
        <v>88.01</v>
      </c>
      <c r="H4">
        <f>+C4*$G4/100</f>
        <v>44.313034999999999</v>
      </c>
      <c r="I4">
        <f t="shared" ref="I4:K12" si="0">+D4*$G4/100</f>
        <v>3.4323900000000003</v>
      </c>
      <c r="J4">
        <f t="shared" si="0"/>
        <v>1.5313740000000002</v>
      </c>
      <c r="K4">
        <f t="shared" si="0"/>
        <v>0.12321400000000002</v>
      </c>
      <c r="N4">
        <f t="shared" ref="N4:N12" si="1">+H4*N$14</f>
        <v>31.670082984150003</v>
      </c>
      <c r="O4">
        <f t="shared" ref="O4:O12" si="2">+I4*O$14</f>
        <v>2.0701116358175469</v>
      </c>
      <c r="P4">
        <f t="shared" ref="P4:P12" si="3">+J4*P$14</f>
        <v>1.1360594078503232</v>
      </c>
      <c r="Q4">
        <f t="shared" ref="Q4:Q12" si="4">+K4*Q$14</f>
        <v>5.3773304936806099E-2</v>
      </c>
    </row>
    <row r="5" spans="1:17" x14ac:dyDescent="0.25">
      <c r="A5">
        <v>2</v>
      </c>
      <c r="B5">
        <v>45.2</v>
      </c>
      <c r="C5">
        <v>50.7</v>
      </c>
      <c r="D5">
        <v>3.68</v>
      </c>
      <c r="E5">
        <v>1.46</v>
      </c>
      <c r="F5">
        <v>0.14000000000000001</v>
      </c>
      <c r="G5">
        <v>90.65</v>
      </c>
      <c r="H5">
        <f t="shared" ref="H5:H12" si="5">+C5*$G5/100</f>
        <v>45.959550000000007</v>
      </c>
      <c r="I5">
        <f t="shared" si="0"/>
        <v>3.3359200000000002</v>
      </c>
      <c r="J5">
        <f t="shared" si="0"/>
        <v>1.3234900000000003</v>
      </c>
      <c r="K5">
        <f t="shared" si="0"/>
        <v>0.12691000000000002</v>
      </c>
      <c r="N5">
        <f t="shared" si="1"/>
        <v>32.846830789500011</v>
      </c>
      <c r="O5">
        <f t="shared" si="2"/>
        <v>2.0119295325287836</v>
      </c>
      <c r="P5">
        <f t="shared" si="3"/>
        <v>0.98183935844269554</v>
      </c>
      <c r="Q5">
        <f t="shared" si="4"/>
        <v>5.53863207876545E-2</v>
      </c>
    </row>
    <row r="6" spans="1:17" x14ac:dyDescent="0.25">
      <c r="A6">
        <v>3</v>
      </c>
      <c r="B6">
        <v>90.5</v>
      </c>
      <c r="C6">
        <v>52.05</v>
      </c>
      <c r="D6">
        <v>2.83</v>
      </c>
      <c r="E6">
        <v>1.01</v>
      </c>
      <c r="F6">
        <v>0</v>
      </c>
      <c r="G6">
        <v>90.83</v>
      </c>
      <c r="H6">
        <f t="shared" si="5"/>
        <v>47.277014999999992</v>
      </c>
      <c r="I6">
        <f t="shared" si="0"/>
        <v>2.5704890000000002</v>
      </c>
      <c r="J6">
        <f t="shared" si="0"/>
        <v>0.91738299999999995</v>
      </c>
      <c r="K6">
        <f t="shared" si="0"/>
        <v>0</v>
      </c>
      <c r="N6">
        <f t="shared" si="1"/>
        <v>33.788409850349993</v>
      </c>
      <c r="O6">
        <f t="shared" si="2"/>
        <v>1.5502897947613794</v>
      </c>
      <c r="P6">
        <f t="shared" si="3"/>
        <v>0.68056633307862935</v>
      </c>
      <c r="Q6">
        <f t="shared" si="4"/>
        <v>0</v>
      </c>
    </row>
    <row r="7" spans="1:17" x14ac:dyDescent="0.25">
      <c r="A7">
        <v>4</v>
      </c>
      <c r="B7">
        <v>135.69999999999999</v>
      </c>
      <c r="C7">
        <v>52.18</v>
      </c>
      <c r="D7">
        <v>2.66</v>
      </c>
      <c r="E7">
        <v>1.1200000000000001</v>
      </c>
      <c r="F7">
        <v>0</v>
      </c>
      <c r="G7">
        <v>94.14</v>
      </c>
      <c r="H7">
        <f t="shared" si="5"/>
        <v>49.122251999999996</v>
      </c>
      <c r="I7">
        <f t="shared" si="0"/>
        <v>2.504124</v>
      </c>
      <c r="J7">
        <f t="shared" si="0"/>
        <v>1.054368</v>
      </c>
      <c r="K7">
        <f t="shared" si="0"/>
        <v>0</v>
      </c>
      <c r="N7">
        <f t="shared" si="1"/>
        <v>35.10718228188</v>
      </c>
      <c r="O7">
        <f t="shared" si="2"/>
        <v>1.5102643434836889</v>
      </c>
      <c r="P7">
        <f t="shared" si="3"/>
        <v>0.78218951460344077</v>
      </c>
      <c r="Q7">
        <f t="shared" si="4"/>
        <v>0</v>
      </c>
    </row>
    <row r="8" spans="1:17" x14ac:dyDescent="0.25">
      <c r="A8">
        <v>5</v>
      </c>
      <c r="B8">
        <v>180.9</v>
      </c>
      <c r="C8">
        <v>51.97</v>
      </c>
      <c r="D8">
        <v>2.76</v>
      </c>
      <c r="E8">
        <v>1.35</v>
      </c>
      <c r="F8">
        <v>0</v>
      </c>
      <c r="G8">
        <v>94.9</v>
      </c>
      <c r="H8">
        <f t="shared" si="5"/>
        <v>49.319530000000007</v>
      </c>
      <c r="I8">
        <f t="shared" si="0"/>
        <v>2.6192399999999996</v>
      </c>
      <c r="J8">
        <f t="shared" si="0"/>
        <v>1.28115</v>
      </c>
      <c r="K8">
        <f t="shared" si="0"/>
        <v>0</v>
      </c>
      <c r="N8">
        <f t="shared" si="1"/>
        <v>35.248174895700011</v>
      </c>
      <c r="O8">
        <f t="shared" si="2"/>
        <v>1.5796920516021637</v>
      </c>
      <c r="P8">
        <f t="shared" si="3"/>
        <v>0.95042916385379506</v>
      </c>
      <c r="Q8">
        <f t="shared" si="4"/>
        <v>0</v>
      </c>
    </row>
    <row r="9" spans="1:17" x14ac:dyDescent="0.25">
      <c r="A9">
        <v>6</v>
      </c>
      <c r="B9">
        <v>226.1</v>
      </c>
      <c r="C9">
        <v>52.82</v>
      </c>
      <c r="D9">
        <v>2.21</v>
      </c>
      <c r="E9">
        <v>1.1200000000000001</v>
      </c>
      <c r="F9">
        <v>0</v>
      </c>
      <c r="G9">
        <v>95.2</v>
      </c>
      <c r="H9">
        <f t="shared" si="5"/>
        <v>50.284639999999996</v>
      </c>
      <c r="I9">
        <f t="shared" si="0"/>
        <v>2.10392</v>
      </c>
      <c r="J9">
        <f t="shared" si="0"/>
        <v>1.0662400000000001</v>
      </c>
      <c r="K9">
        <f t="shared" si="0"/>
        <v>0</v>
      </c>
      <c r="N9">
        <f t="shared" si="1"/>
        <v>35.937929361599998</v>
      </c>
      <c r="O9">
        <f t="shared" si="2"/>
        <v>1.2688969705742219</v>
      </c>
      <c r="P9">
        <f t="shared" si="3"/>
        <v>0.79099683227371542</v>
      </c>
      <c r="Q9">
        <f t="shared" si="4"/>
        <v>0</v>
      </c>
    </row>
    <row r="10" spans="1:17" x14ac:dyDescent="0.25">
      <c r="A10">
        <v>7</v>
      </c>
      <c r="B10">
        <v>271.39999999999998</v>
      </c>
      <c r="C10">
        <v>52.29</v>
      </c>
      <c r="D10">
        <v>2.78</v>
      </c>
      <c r="E10">
        <v>0.86</v>
      </c>
      <c r="F10">
        <v>0</v>
      </c>
      <c r="G10">
        <v>95.31</v>
      </c>
      <c r="H10">
        <f>+C10*$G9/100</f>
        <v>49.780079999999998</v>
      </c>
      <c r="I10">
        <f>+D10*$G9/100</f>
        <v>2.64656</v>
      </c>
      <c r="J10">
        <f>+E10*$G9/100</f>
        <v>0.81872</v>
      </c>
      <c r="K10">
        <f>+F10*$G9/100</f>
        <v>0</v>
      </c>
      <c r="N10">
        <f t="shared" si="1"/>
        <v>35.577325375200004</v>
      </c>
      <c r="O10">
        <f t="shared" si="2"/>
        <v>1.5961690399078448</v>
      </c>
      <c r="P10">
        <f t="shared" si="3"/>
        <v>0.6073725676387457</v>
      </c>
      <c r="Q10">
        <f t="shared" si="4"/>
        <v>0</v>
      </c>
    </row>
    <row r="11" spans="1:17" x14ac:dyDescent="0.25">
      <c r="A11">
        <v>8</v>
      </c>
      <c r="B11">
        <v>316.60000000000002</v>
      </c>
      <c r="C11">
        <v>52.2</v>
      </c>
      <c r="D11">
        <v>2.64</v>
      </c>
      <c r="E11">
        <v>1.1399999999999999</v>
      </c>
      <c r="F11">
        <v>0</v>
      </c>
      <c r="G11">
        <v>97.03</v>
      </c>
      <c r="H11">
        <f t="shared" si="5"/>
        <v>50.649660000000004</v>
      </c>
      <c r="I11">
        <f t="shared" si="0"/>
        <v>2.5615920000000001</v>
      </c>
      <c r="J11">
        <f t="shared" si="0"/>
        <v>1.106142</v>
      </c>
      <c r="K11">
        <f t="shared" si="0"/>
        <v>0</v>
      </c>
      <c r="N11">
        <f t="shared" si="1"/>
        <v>36.198805505400003</v>
      </c>
      <c r="O11">
        <f t="shared" si="2"/>
        <v>1.5449239175668097</v>
      </c>
      <c r="P11">
        <f t="shared" si="3"/>
        <v>0.82059838126961282</v>
      </c>
      <c r="Q11">
        <f t="shared" si="4"/>
        <v>0</v>
      </c>
    </row>
    <row r="12" spans="1:17" x14ac:dyDescent="0.25">
      <c r="A12">
        <v>9</v>
      </c>
      <c r="B12">
        <v>361.8</v>
      </c>
      <c r="C12">
        <v>51.59</v>
      </c>
      <c r="D12">
        <v>3.08</v>
      </c>
      <c r="E12">
        <v>1.4</v>
      </c>
      <c r="F12">
        <v>0</v>
      </c>
      <c r="G12">
        <v>96.81</v>
      </c>
      <c r="H12">
        <f t="shared" si="5"/>
        <v>49.944279000000009</v>
      </c>
      <c r="I12">
        <f t="shared" si="0"/>
        <v>2.9817480000000001</v>
      </c>
      <c r="J12">
        <f t="shared" si="0"/>
        <v>1.35534</v>
      </c>
      <c r="K12">
        <f t="shared" si="0"/>
        <v>0</v>
      </c>
      <c r="N12">
        <f t="shared" si="1"/>
        <v>35.694676758510006</v>
      </c>
      <c r="O12">
        <f t="shared" si="2"/>
        <v>1.7983245580705278</v>
      </c>
      <c r="P12">
        <f t="shared" si="3"/>
        <v>1.0054674807302835</v>
      </c>
      <c r="Q12">
        <f t="shared" si="4"/>
        <v>0</v>
      </c>
    </row>
    <row r="13" spans="1:17" x14ac:dyDescent="0.25">
      <c r="N13">
        <f>AVERAGE(N4:N12)</f>
        <v>34.674379755810008</v>
      </c>
      <c r="O13">
        <f>AVERAGE(O4:O12)</f>
        <v>1.6589557604792184</v>
      </c>
      <c r="P13">
        <f>AVERAGE(P4:P12)</f>
        <v>0.86172433774902679</v>
      </c>
      <c r="Q13">
        <f>AVERAGE(Q4:Q12)</f>
        <v>1.2128847302717844E-2</v>
      </c>
    </row>
    <row r="14" spans="1:17" x14ac:dyDescent="0.25">
      <c r="C14">
        <f>AVERAGE(C4:C12)</f>
        <v>51.794444444444444</v>
      </c>
      <c r="D14">
        <f>AVERAGE(D4:D12)</f>
        <v>2.9488888888888889</v>
      </c>
      <c r="E14">
        <f>AVERAGE(E4:E12)</f>
        <v>1.2444444444444445</v>
      </c>
      <c r="F14">
        <f>AVERAGE(F4:F12)</f>
        <v>3.1111111111111114E-2</v>
      </c>
      <c r="M14" t="s">
        <v>25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workbookViewId="0">
      <selection activeCell="C2" sqref="C2"/>
    </sheetView>
  </sheetViews>
  <sheetFormatPr defaultRowHeight="15" x14ac:dyDescent="0.25"/>
  <sheetData>
    <row r="1" spans="1:6" x14ac:dyDescent="0.25">
      <c r="A1" t="s">
        <v>10</v>
      </c>
      <c r="B1" t="s">
        <v>12</v>
      </c>
      <c r="C1">
        <v>105</v>
      </c>
      <c r="D1" t="s">
        <v>13</v>
      </c>
      <c r="F1" t="s">
        <v>30</v>
      </c>
    </row>
    <row r="2" spans="1:6" x14ac:dyDescent="0.25">
      <c r="C2" t="s">
        <v>32</v>
      </c>
    </row>
    <row r="3" spans="1:6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6" x14ac:dyDescent="0.25">
      <c r="A4">
        <v>1</v>
      </c>
      <c r="B4">
        <v>0</v>
      </c>
      <c r="C4">
        <v>17.79</v>
      </c>
      <c r="D4">
        <v>1.91</v>
      </c>
      <c r="E4">
        <v>0.98</v>
      </c>
      <c r="F4">
        <v>0</v>
      </c>
    </row>
    <row r="5" spans="1:6" x14ac:dyDescent="0.25">
      <c r="A5">
        <v>2</v>
      </c>
      <c r="B5">
        <v>47</v>
      </c>
      <c r="C5">
        <v>16.95</v>
      </c>
      <c r="D5">
        <v>1.53</v>
      </c>
      <c r="E5">
        <v>0.94</v>
      </c>
      <c r="F5">
        <v>0</v>
      </c>
    </row>
    <row r="6" spans="1:6" x14ac:dyDescent="0.25">
      <c r="A6">
        <v>3</v>
      </c>
      <c r="B6">
        <v>93.9</v>
      </c>
      <c r="C6">
        <v>16.77</v>
      </c>
      <c r="D6">
        <v>1.69</v>
      </c>
      <c r="E6">
        <v>0.89</v>
      </c>
      <c r="F6">
        <v>0</v>
      </c>
    </row>
    <row r="7" spans="1:6" x14ac:dyDescent="0.25">
      <c r="A7">
        <v>4</v>
      </c>
      <c r="B7">
        <v>140.9</v>
      </c>
      <c r="C7">
        <v>15.38</v>
      </c>
      <c r="D7">
        <v>1.81</v>
      </c>
      <c r="E7">
        <v>0.79</v>
      </c>
      <c r="F7">
        <v>0</v>
      </c>
    </row>
    <row r="8" spans="1:6" x14ac:dyDescent="0.25">
      <c r="A8">
        <v>5</v>
      </c>
      <c r="B8">
        <v>187.9</v>
      </c>
      <c r="C8">
        <v>15.09</v>
      </c>
      <c r="D8">
        <v>1.75</v>
      </c>
      <c r="E8">
        <v>0.84</v>
      </c>
      <c r="F8">
        <v>0</v>
      </c>
    </row>
    <row r="9" spans="1:6" x14ac:dyDescent="0.25">
      <c r="A9">
        <v>6</v>
      </c>
      <c r="B9">
        <v>234.8</v>
      </c>
      <c r="C9">
        <v>14.74</v>
      </c>
      <c r="D9">
        <v>2.0299999999999998</v>
      </c>
      <c r="E9">
        <v>0.73</v>
      </c>
      <c r="F9">
        <v>0</v>
      </c>
    </row>
    <row r="10" spans="1:6" x14ac:dyDescent="0.25">
      <c r="A10">
        <v>7</v>
      </c>
      <c r="B10">
        <v>281.8</v>
      </c>
      <c r="C10">
        <v>14.41</v>
      </c>
      <c r="D10">
        <v>2.27</v>
      </c>
      <c r="E10">
        <v>0.87</v>
      </c>
      <c r="F10">
        <v>0</v>
      </c>
    </row>
    <row r="11" spans="1:6" x14ac:dyDescent="0.25">
      <c r="A11">
        <v>8</v>
      </c>
      <c r="B11">
        <v>328.8</v>
      </c>
      <c r="C11">
        <v>13.9</v>
      </c>
      <c r="D11">
        <v>2.33</v>
      </c>
      <c r="E11">
        <v>0.81</v>
      </c>
      <c r="F11">
        <v>0</v>
      </c>
    </row>
    <row r="12" spans="1:6" x14ac:dyDescent="0.25">
      <c r="A12">
        <v>9</v>
      </c>
      <c r="B12">
        <v>375.8</v>
      </c>
      <c r="C12">
        <v>13.54</v>
      </c>
      <c r="D12">
        <v>2.33</v>
      </c>
      <c r="E12">
        <v>0.87</v>
      </c>
      <c r="F12">
        <v>0</v>
      </c>
    </row>
    <row r="13" spans="1:6" x14ac:dyDescent="0.25">
      <c r="A13">
        <v>10</v>
      </c>
      <c r="B13">
        <v>422.7</v>
      </c>
      <c r="C13">
        <v>13.31</v>
      </c>
      <c r="D13">
        <v>1.93</v>
      </c>
      <c r="E13">
        <v>0.67</v>
      </c>
      <c r="F13">
        <v>0</v>
      </c>
    </row>
    <row r="15" spans="1:6" x14ac:dyDescent="0.25">
      <c r="C15">
        <f>AVERAGE(C4:C13)</f>
        <v>15.187999999999999</v>
      </c>
      <c r="D15">
        <f>AVERAGE(D4:D13)</f>
        <v>1.9579999999999997</v>
      </c>
      <c r="E15">
        <f>AVERAGE(E4:E13)</f>
        <v>0.83900000000000008</v>
      </c>
      <c r="F15">
        <f>AVERAGE(F4:F13)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10</v>
      </c>
      <c r="B1" t="s">
        <v>14</v>
      </c>
      <c r="C1">
        <v>54</v>
      </c>
      <c r="D1" t="s">
        <v>15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50.14</v>
      </c>
      <c r="D4">
        <v>4.3499999999999996</v>
      </c>
      <c r="E4">
        <v>1.4</v>
      </c>
      <c r="F4">
        <v>0</v>
      </c>
      <c r="G4">
        <v>90.5</v>
      </c>
      <c r="H4">
        <f>+C4*$G4/100</f>
        <v>45.3767</v>
      </c>
      <c r="I4">
        <f t="shared" ref="I4:K12" si="0">+D4*$G4/100</f>
        <v>3.9367499999999995</v>
      </c>
      <c r="J4">
        <f t="shared" si="0"/>
        <v>1.2669999999999999</v>
      </c>
      <c r="K4">
        <f t="shared" si="0"/>
        <v>0</v>
      </c>
      <c r="N4">
        <f t="shared" ref="N4:N12" si="1">+H4*N$14</f>
        <v>32.430273722999999</v>
      </c>
      <c r="O4">
        <f t="shared" ref="O4:O12" si="2">+I4*O$14</f>
        <v>2.3742966219761525</v>
      </c>
      <c r="P4">
        <f t="shared" ref="P4:P12" si="3">+J4*P$14</f>
        <v>0.93993189759416007</v>
      </c>
      <c r="Q4">
        <f t="shared" ref="Q4:Q12" si="4">+K4*Q$14</f>
        <v>0</v>
      </c>
    </row>
    <row r="5" spans="1:17" x14ac:dyDescent="0.25">
      <c r="A5">
        <v>2</v>
      </c>
      <c r="B5">
        <v>81.2</v>
      </c>
      <c r="C5">
        <v>50.7</v>
      </c>
      <c r="D5">
        <v>3.78</v>
      </c>
      <c r="E5">
        <v>1.27</v>
      </c>
      <c r="F5">
        <v>0</v>
      </c>
      <c r="G5">
        <v>86.75</v>
      </c>
      <c r="H5">
        <f t="shared" ref="H5:H12" si="5">+C5*$G5/100</f>
        <v>43.982250000000001</v>
      </c>
      <c r="I5">
        <f t="shared" si="0"/>
        <v>3.2791499999999996</v>
      </c>
      <c r="J5">
        <f t="shared" si="0"/>
        <v>1.1017250000000001</v>
      </c>
      <c r="K5">
        <f t="shared" si="0"/>
        <v>0</v>
      </c>
      <c r="N5">
        <f t="shared" si="1"/>
        <v>31.433674252500001</v>
      </c>
      <c r="O5">
        <f t="shared" si="2"/>
        <v>1.9776909298159906</v>
      </c>
      <c r="P5">
        <f t="shared" si="3"/>
        <v>0.8173216021128068</v>
      </c>
      <c r="Q5">
        <f t="shared" si="4"/>
        <v>0</v>
      </c>
    </row>
    <row r="6" spans="1:17" x14ac:dyDescent="0.25">
      <c r="A6">
        <v>3</v>
      </c>
      <c r="B6">
        <v>162.4</v>
      </c>
      <c r="C6">
        <v>50.48</v>
      </c>
      <c r="D6">
        <v>3.96</v>
      </c>
      <c r="E6">
        <v>1.31</v>
      </c>
      <c r="F6">
        <v>0</v>
      </c>
      <c r="G6">
        <v>87.82</v>
      </c>
      <c r="H6">
        <f t="shared" si="5"/>
        <v>44.331536</v>
      </c>
      <c r="I6">
        <f t="shared" si="0"/>
        <v>3.4776719999999997</v>
      </c>
      <c r="J6">
        <f t="shared" si="0"/>
        <v>1.150442</v>
      </c>
      <c r="K6">
        <f t="shared" si="0"/>
        <v>0</v>
      </c>
      <c r="N6">
        <f t="shared" si="1"/>
        <v>31.683305463840004</v>
      </c>
      <c r="O6">
        <f t="shared" si="2"/>
        <v>2.0974217011344511</v>
      </c>
      <c r="P6">
        <f t="shared" si="3"/>
        <v>0.85346261415313396</v>
      </c>
      <c r="Q6">
        <f t="shared" si="4"/>
        <v>0</v>
      </c>
    </row>
    <row r="7" spans="1:17" x14ac:dyDescent="0.25">
      <c r="A7">
        <v>4</v>
      </c>
      <c r="B7">
        <v>243.6</v>
      </c>
      <c r="C7">
        <v>49.94</v>
      </c>
      <c r="D7">
        <v>4.46</v>
      </c>
      <c r="E7">
        <v>1.54</v>
      </c>
      <c r="F7">
        <v>0</v>
      </c>
      <c r="G7">
        <v>90.91</v>
      </c>
      <c r="H7">
        <f t="shared" si="5"/>
        <v>45.400453999999996</v>
      </c>
      <c r="I7">
        <f t="shared" si="0"/>
        <v>4.0545859999999996</v>
      </c>
      <c r="J7">
        <f t="shared" si="0"/>
        <v>1.4000139999999999</v>
      </c>
      <c r="K7">
        <f t="shared" si="0"/>
        <v>0</v>
      </c>
      <c r="N7">
        <f t="shared" si="1"/>
        <v>32.447250469259998</v>
      </c>
      <c r="O7">
        <f t="shared" si="2"/>
        <v>2.4453647915950469</v>
      </c>
      <c r="P7">
        <f t="shared" si="3"/>
        <v>1.0386091678598188</v>
      </c>
      <c r="Q7">
        <f t="shared" si="4"/>
        <v>0</v>
      </c>
    </row>
    <row r="8" spans="1:17" x14ac:dyDescent="0.25">
      <c r="A8">
        <v>5</v>
      </c>
      <c r="B8">
        <v>324.8</v>
      </c>
      <c r="C8">
        <v>49.53</v>
      </c>
      <c r="D8">
        <v>4.7699999999999996</v>
      </c>
      <c r="E8">
        <v>1.44</v>
      </c>
      <c r="F8">
        <v>0.11</v>
      </c>
      <c r="G8">
        <v>90.17</v>
      </c>
      <c r="H8">
        <f t="shared" si="5"/>
        <v>44.661200999999998</v>
      </c>
      <c r="I8">
        <f t="shared" si="0"/>
        <v>4.3011089999999994</v>
      </c>
      <c r="J8">
        <f t="shared" si="0"/>
        <v>1.2984479999999998</v>
      </c>
      <c r="K8">
        <f t="shared" si="0"/>
        <v>9.9186999999999997E-2</v>
      </c>
      <c r="N8">
        <f t="shared" si="1"/>
        <v>31.918913742690002</v>
      </c>
      <c r="O8">
        <f t="shared" si="2"/>
        <v>2.5940454866199856</v>
      </c>
      <c r="P8">
        <f t="shared" si="3"/>
        <v>0.96326179366009623</v>
      </c>
      <c r="Q8">
        <f t="shared" si="4"/>
        <v>4.3287392640178758E-2</v>
      </c>
    </row>
    <row r="9" spans="1:17" x14ac:dyDescent="0.25">
      <c r="A9">
        <v>6</v>
      </c>
      <c r="B9">
        <v>406</v>
      </c>
      <c r="C9">
        <v>49.07</v>
      </c>
      <c r="D9">
        <v>5.24</v>
      </c>
      <c r="E9">
        <v>1.47</v>
      </c>
      <c r="F9">
        <v>0</v>
      </c>
      <c r="G9">
        <v>91.27</v>
      </c>
      <c r="H9">
        <f t="shared" si="5"/>
        <v>44.786188999999993</v>
      </c>
      <c r="I9">
        <f t="shared" si="0"/>
        <v>4.7825480000000002</v>
      </c>
      <c r="J9">
        <f t="shared" si="0"/>
        <v>1.341669</v>
      </c>
      <c r="K9">
        <f t="shared" si="0"/>
        <v>0</v>
      </c>
      <c r="N9">
        <f t="shared" si="1"/>
        <v>32.008241416409994</v>
      </c>
      <c r="O9">
        <f t="shared" si="2"/>
        <v>2.8844065690833318</v>
      </c>
      <c r="P9">
        <f t="shared" si="3"/>
        <v>0.99532556362530333</v>
      </c>
      <c r="Q9">
        <f t="shared" si="4"/>
        <v>0</v>
      </c>
    </row>
    <row r="10" spans="1:17" x14ac:dyDescent="0.25">
      <c r="A10">
        <v>7</v>
      </c>
      <c r="B10">
        <v>487.2</v>
      </c>
      <c r="C10">
        <v>48.64</v>
      </c>
      <c r="D10">
        <v>5.65</v>
      </c>
      <c r="E10">
        <v>1.1599999999999999</v>
      </c>
      <c r="F10">
        <v>0</v>
      </c>
      <c r="G10">
        <v>92.94</v>
      </c>
      <c r="H10">
        <f>+C10*$G9/100</f>
        <v>44.393728000000003</v>
      </c>
      <c r="I10">
        <f>+D10*$G9/100</f>
        <v>5.1567550000000004</v>
      </c>
      <c r="J10">
        <f>+E10*$G9/100</f>
        <v>1.0587319999999998</v>
      </c>
      <c r="K10">
        <f>+F10*$G9/100</f>
        <v>0</v>
      </c>
      <c r="N10">
        <f t="shared" si="1"/>
        <v>31.727753464320003</v>
      </c>
      <c r="O10">
        <f t="shared" si="2"/>
        <v>3.1100948693360353</v>
      </c>
      <c r="P10">
        <f t="shared" si="3"/>
        <v>0.78542697537779016</v>
      </c>
      <c r="Q10">
        <f t="shared" si="4"/>
        <v>0</v>
      </c>
    </row>
    <row r="11" spans="1:17" x14ac:dyDescent="0.25">
      <c r="A11">
        <v>8</v>
      </c>
      <c r="B11">
        <v>568.4</v>
      </c>
      <c r="C11">
        <v>48.31</v>
      </c>
      <c r="D11">
        <v>6.03</v>
      </c>
      <c r="E11">
        <v>1.07</v>
      </c>
      <c r="F11">
        <v>0</v>
      </c>
      <c r="G11">
        <v>91.88</v>
      </c>
      <c r="H11">
        <f t="shared" si="5"/>
        <v>44.387227999999993</v>
      </c>
      <c r="I11">
        <f t="shared" si="0"/>
        <v>5.5403639999999994</v>
      </c>
      <c r="J11">
        <f t="shared" si="0"/>
        <v>0.98311599999999999</v>
      </c>
      <c r="K11">
        <f t="shared" si="0"/>
        <v>0</v>
      </c>
      <c r="N11">
        <f t="shared" si="1"/>
        <v>31.723107979319998</v>
      </c>
      <c r="O11">
        <f t="shared" si="2"/>
        <v>3.3414536177604077</v>
      </c>
      <c r="P11">
        <f t="shared" si="3"/>
        <v>0.72933077145633807</v>
      </c>
      <c r="Q11">
        <f t="shared" si="4"/>
        <v>0</v>
      </c>
    </row>
    <row r="12" spans="1:17" x14ac:dyDescent="0.25">
      <c r="A12">
        <v>9</v>
      </c>
      <c r="B12">
        <v>649.6</v>
      </c>
      <c r="C12">
        <v>47.23</v>
      </c>
      <c r="D12">
        <v>6.62</v>
      </c>
      <c r="E12">
        <v>1.51</v>
      </c>
      <c r="F12">
        <v>0</v>
      </c>
      <c r="G12">
        <v>94.07</v>
      </c>
      <c r="H12">
        <f t="shared" si="5"/>
        <v>44.429260999999997</v>
      </c>
      <c r="I12">
        <f t="shared" si="0"/>
        <v>6.2274339999999997</v>
      </c>
      <c r="J12">
        <f t="shared" si="0"/>
        <v>1.4204569999999999</v>
      </c>
      <c r="K12">
        <f t="shared" si="0"/>
        <v>0</v>
      </c>
      <c r="N12">
        <f t="shared" si="1"/>
        <v>31.753148544089999</v>
      </c>
      <c r="O12">
        <f t="shared" si="2"/>
        <v>3.755832986544597</v>
      </c>
      <c r="P12">
        <f t="shared" si="3"/>
        <v>1.0537749356439683</v>
      </c>
      <c r="Q12">
        <f t="shared" si="4"/>
        <v>0</v>
      </c>
    </row>
    <row r="13" spans="1:17" x14ac:dyDescent="0.25">
      <c r="A13" t="s">
        <v>28</v>
      </c>
      <c r="N13">
        <f>AVERAGE(N4:N12)</f>
        <v>31.902852117269997</v>
      </c>
      <c r="O13">
        <f>AVERAGE(O4:O12)</f>
        <v>2.731178619318444</v>
      </c>
      <c r="P13">
        <f>AVERAGE(P4:P12)</f>
        <v>0.90849392460926837</v>
      </c>
      <c r="Q13">
        <f>AVERAGE(Q4:Q12)</f>
        <v>4.8097102933531951E-3</v>
      </c>
    </row>
    <row r="14" spans="1:17" x14ac:dyDescent="0.25">
      <c r="C14">
        <f>AVERAGE(C4:C12)</f>
        <v>49.337777777777781</v>
      </c>
      <c r="D14">
        <f>AVERAGE(D4:D12)</f>
        <v>4.9844444444444447</v>
      </c>
      <c r="E14">
        <f>AVERAGE(E4:E12)</f>
        <v>1.3522222222222222</v>
      </c>
      <c r="F14">
        <f>AVERAGE(F4:F12)</f>
        <v>1.2222222222222223E-2</v>
      </c>
      <c r="M14" t="s">
        <v>25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5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10</v>
      </c>
      <c r="B1" t="s">
        <v>16</v>
      </c>
      <c r="C1">
        <v>59</v>
      </c>
      <c r="D1" t="s">
        <v>17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51.14</v>
      </c>
      <c r="D4">
        <v>3.3</v>
      </c>
      <c r="E4">
        <v>1.41</v>
      </c>
      <c r="F4">
        <v>0.25</v>
      </c>
      <c r="G4">
        <v>52.43</v>
      </c>
      <c r="H4">
        <f>+C4*$G4/100</f>
        <v>26.812701999999998</v>
      </c>
      <c r="I4">
        <f t="shared" ref="I4:K13" si="0">+D4*$G4/100</f>
        <v>1.7301899999999997</v>
      </c>
      <c r="J4">
        <f t="shared" si="0"/>
        <v>0.739263</v>
      </c>
      <c r="K4">
        <f t="shared" si="0"/>
        <v>0.131075</v>
      </c>
      <c r="N4">
        <f>+H4*N$15</f>
        <v>19.162769992379999</v>
      </c>
      <c r="O4">
        <f t="shared" ref="O4:Q13" si="1">+I4*O$15</f>
        <v>1.0434963541949374</v>
      </c>
      <c r="P4">
        <f t="shared" si="1"/>
        <v>0.54842689377360032</v>
      </c>
      <c r="Q4">
        <f t="shared" si="1"/>
        <v>5.7204018574121919E-2</v>
      </c>
    </row>
    <row r="5" spans="1:17" x14ac:dyDescent="0.25">
      <c r="A5">
        <v>2</v>
      </c>
      <c r="B5">
        <v>53.2</v>
      </c>
      <c r="C5">
        <v>51.73</v>
      </c>
      <c r="D5">
        <v>3.07</v>
      </c>
      <c r="E5">
        <v>0.96</v>
      </c>
      <c r="F5">
        <v>0</v>
      </c>
      <c r="G5">
        <v>60.26</v>
      </c>
      <c r="H5">
        <f t="shared" ref="H5:H13" si="2">+C5*$G5/100</f>
        <v>31.172497999999997</v>
      </c>
      <c r="I5">
        <f t="shared" si="0"/>
        <v>1.849982</v>
      </c>
      <c r="J5">
        <f t="shared" si="0"/>
        <v>0.5784959999999999</v>
      </c>
      <c r="K5">
        <f t="shared" si="0"/>
        <v>0</v>
      </c>
      <c r="N5">
        <f t="shared" ref="N5:N13" si="3">+H5*N$15</f>
        <v>22.278672595619998</v>
      </c>
      <c r="O5">
        <f t="shared" si="1"/>
        <v>1.1157442086281038</v>
      </c>
      <c r="P5">
        <f t="shared" si="1"/>
        <v>0.42916088636987465</v>
      </c>
      <c r="Q5">
        <f t="shared" si="1"/>
        <v>0</v>
      </c>
    </row>
    <row r="6" spans="1:17" x14ac:dyDescent="0.25">
      <c r="A6">
        <v>3</v>
      </c>
      <c r="B6">
        <v>106.4</v>
      </c>
      <c r="C6">
        <v>51.88</v>
      </c>
      <c r="D6">
        <v>2.83</v>
      </c>
      <c r="E6">
        <v>1.37</v>
      </c>
      <c r="F6">
        <v>0</v>
      </c>
      <c r="G6">
        <v>68.55</v>
      </c>
      <c r="H6">
        <f t="shared" si="2"/>
        <v>35.563740000000003</v>
      </c>
      <c r="I6">
        <f t="shared" si="0"/>
        <v>1.9399649999999999</v>
      </c>
      <c r="J6">
        <f t="shared" si="0"/>
        <v>0.93913499999999994</v>
      </c>
      <c r="K6">
        <f t="shared" si="0"/>
        <v>0</v>
      </c>
      <c r="N6">
        <f t="shared" si="3"/>
        <v>25.417049340600002</v>
      </c>
      <c r="O6">
        <f t="shared" si="1"/>
        <v>1.1700139318605365</v>
      </c>
      <c r="P6">
        <f t="shared" si="1"/>
        <v>0.69670319072382914</v>
      </c>
      <c r="Q6">
        <f t="shared" si="1"/>
        <v>0</v>
      </c>
    </row>
    <row r="7" spans="1:17" x14ac:dyDescent="0.25">
      <c r="A7">
        <v>4</v>
      </c>
      <c r="B7">
        <v>159.69999999999999</v>
      </c>
      <c r="C7">
        <v>51.74</v>
      </c>
      <c r="D7">
        <v>2.76</v>
      </c>
      <c r="E7">
        <v>1.49</v>
      </c>
      <c r="F7">
        <v>0.19</v>
      </c>
      <c r="G7">
        <v>68.42</v>
      </c>
      <c r="H7">
        <f t="shared" si="2"/>
        <v>35.400508000000002</v>
      </c>
      <c r="I7">
        <f t="shared" si="0"/>
        <v>1.8883919999999998</v>
      </c>
      <c r="J7">
        <f t="shared" si="0"/>
        <v>1.019458</v>
      </c>
      <c r="K7">
        <f t="shared" si="0"/>
        <v>0.129998</v>
      </c>
      <c r="N7">
        <f t="shared" si="3"/>
        <v>25.300389062520004</v>
      </c>
      <c r="O7">
        <f t="shared" si="1"/>
        <v>1.1389096962130669</v>
      </c>
      <c r="P7">
        <f t="shared" si="1"/>
        <v>0.75629131212118972</v>
      </c>
      <c r="Q7">
        <f t="shared" si="1"/>
        <v>5.6733992039662035E-2</v>
      </c>
    </row>
    <row r="8" spans="1:17" x14ac:dyDescent="0.25">
      <c r="A8">
        <v>5</v>
      </c>
      <c r="B8">
        <v>212.9</v>
      </c>
      <c r="C8">
        <v>51.82</v>
      </c>
      <c r="D8">
        <v>2.84</v>
      </c>
      <c r="E8">
        <v>1.06</v>
      </c>
      <c r="F8">
        <v>0.24</v>
      </c>
      <c r="G8">
        <v>69.989999999999995</v>
      </c>
      <c r="H8">
        <f t="shared" si="2"/>
        <v>36.268817999999996</v>
      </c>
      <c r="I8">
        <f t="shared" si="0"/>
        <v>1.9877159999999998</v>
      </c>
      <c r="J8">
        <f t="shared" si="0"/>
        <v>0.74189399999999994</v>
      </c>
      <c r="K8">
        <f t="shared" si="0"/>
        <v>0.16797599999999999</v>
      </c>
      <c r="N8">
        <f t="shared" si="3"/>
        <v>25.920961536419998</v>
      </c>
      <c r="O8">
        <f t="shared" si="1"/>
        <v>1.198813077855579</v>
      </c>
      <c r="P8">
        <f t="shared" si="1"/>
        <v>0.55037871762724688</v>
      </c>
      <c r="Q8">
        <f t="shared" si="1"/>
        <v>7.3308428182389487E-2</v>
      </c>
    </row>
    <row r="9" spans="1:17" x14ac:dyDescent="0.25">
      <c r="A9">
        <v>6</v>
      </c>
      <c r="B9">
        <v>266.10000000000002</v>
      </c>
      <c r="C9">
        <v>51.64</v>
      </c>
      <c r="D9">
        <v>3.11</v>
      </c>
      <c r="E9">
        <v>0.86</v>
      </c>
      <c r="F9">
        <v>0</v>
      </c>
      <c r="G9">
        <v>70.84</v>
      </c>
      <c r="H9">
        <f t="shared" si="2"/>
        <v>36.581776000000005</v>
      </c>
      <c r="I9">
        <f t="shared" si="0"/>
        <v>2.2031239999999999</v>
      </c>
      <c r="J9">
        <f t="shared" si="0"/>
        <v>0.60922399999999999</v>
      </c>
      <c r="K9">
        <f t="shared" si="0"/>
        <v>0</v>
      </c>
      <c r="N9">
        <f t="shared" si="3"/>
        <v>26.144629489440007</v>
      </c>
      <c r="O9">
        <f t="shared" si="1"/>
        <v>1.3287279789152446</v>
      </c>
      <c r="P9">
        <f t="shared" si="1"/>
        <v>0.45195664591941959</v>
      </c>
      <c r="Q9">
        <f t="shared" si="1"/>
        <v>0</v>
      </c>
    </row>
    <row r="10" spans="1:17" x14ac:dyDescent="0.25">
      <c r="A10">
        <v>7</v>
      </c>
      <c r="B10">
        <v>319.3</v>
      </c>
      <c r="C10">
        <v>52.12</v>
      </c>
      <c r="D10">
        <v>2.62</v>
      </c>
      <c r="E10">
        <v>1.1299999999999999</v>
      </c>
      <c r="F10">
        <v>0</v>
      </c>
      <c r="G10">
        <v>68.989999999999995</v>
      </c>
      <c r="H10">
        <f>+C10*$G9/100</f>
        <v>36.921807999999999</v>
      </c>
      <c r="I10">
        <f>+D10*$G9/100</f>
        <v>1.8560080000000001</v>
      </c>
      <c r="J10">
        <f>+E10*$G9/100</f>
        <v>0.80049199999999998</v>
      </c>
      <c r="K10">
        <f>+F10*$G9/100</f>
        <v>0</v>
      </c>
      <c r="N10">
        <f t="shared" si="3"/>
        <v>26.387646959520001</v>
      </c>
      <c r="O10">
        <f t="shared" si="1"/>
        <v>1.1193785545845472</v>
      </c>
      <c r="P10">
        <f t="shared" si="1"/>
        <v>0.59385001149877226</v>
      </c>
      <c r="Q10">
        <f t="shared" si="1"/>
        <v>0</v>
      </c>
    </row>
    <row r="11" spans="1:17" x14ac:dyDescent="0.25">
      <c r="A11">
        <v>8</v>
      </c>
      <c r="B11">
        <v>372.5</v>
      </c>
      <c r="C11">
        <v>51.71</v>
      </c>
      <c r="D11">
        <v>2.9</v>
      </c>
      <c r="E11">
        <v>1.33</v>
      </c>
      <c r="F11">
        <v>0</v>
      </c>
      <c r="G11">
        <v>69.33</v>
      </c>
      <c r="H11">
        <f t="shared" si="2"/>
        <v>35.850542999999995</v>
      </c>
      <c r="I11">
        <f t="shared" si="0"/>
        <v>2.01057</v>
      </c>
      <c r="J11">
        <f t="shared" si="0"/>
        <v>0.92208900000000005</v>
      </c>
      <c r="K11">
        <f t="shared" si="0"/>
        <v>0</v>
      </c>
      <c r="N11">
        <f t="shared" si="3"/>
        <v>25.622024576669997</v>
      </c>
      <c r="O11">
        <f t="shared" si="1"/>
        <v>1.2125965731241743</v>
      </c>
      <c r="P11">
        <f t="shared" si="1"/>
        <v>0.68405750869826487</v>
      </c>
      <c r="Q11">
        <f t="shared" si="1"/>
        <v>0</v>
      </c>
    </row>
    <row r="12" spans="1:17" x14ac:dyDescent="0.25">
      <c r="A12">
        <v>9</v>
      </c>
      <c r="B12">
        <v>425.8</v>
      </c>
      <c r="C12">
        <v>52.03</v>
      </c>
      <c r="D12">
        <v>2.65</v>
      </c>
      <c r="E12">
        <v>1.1200000000000001</v>
      </c>
      <c r="F12">
        <v>0</v>
      </c>
      <c r="G12">
        <v>67.19</v>
      </c>
      <c r="H12">
        <f t="shared" si="2"/>
        <v>34.958956999999998</v>
      </c>
      <c r="I12">
        <f t="shared" si="0"/>
        <v>1.7805349999999998</v>
      </c>
      <c r="J12">
        <f t="shared" si="0"/>
        <v>0.75252800000000009</v>
      </c>
      <c r="K12">
        <f t="shared" si="0"/>
        <v>0</v>
      </c>
      <c r="N12">
        <f t="shared" si="3"/>
        <v>24.984816978329999</v>
      </c>
      <c r="O12">
        <f t="shared" si="1"/>
        <v>1.0738599697238354</v>
      </c>
      <c r="P12">
        <f t="shared" si="1"/>
        <v>0.5582676172318376</v>
      </c>
      <c r="Q12">
        <f t="shared" si="1"/>
        <v>0</v>
      </c>
    </row>
    <row r="13" spans="1:17" x14ac:dyDescent="0.25">
      <c r="A13">
        <v>10</v>
      </c>
      <c r="B13">
        <v>479</v>
      </c>
      <c r="C13">
        <v>49.27</v>
      </c>
      <c r="D13">
        <v>4.8600000000000003</v>
      </c>
      <c r="E13">
        <v>1.31</v>
      </c>
      <c r="F13">
        <v>0.15</v>
      </c>
      <c r="G13">
        <v>67.7</v>
      </c>
      <c r="H13">
        <f t="shared" si="2"/>
        <v>33.355789999999999</v>
      </c>
      <c r="I13">
        <f t="shared" si="0"/>
        <v>3.2902200000000006</v>
      </c>
      <c r="J13">
        <f t="shared" si="0"/>
        <v>0.88687000000000016</v>
      </c>
      <c r="K13">
        <f t="shared" si="0"/>
        <v>0.10154999999999999</v>
      </c>
      <c r="N13">
        <f t="shared" si="3"/>
        <v>23.839049555100001</v>
      </c>
      <c r="O13">
        <f t="shared" si="1"/>
        <v>1.9843673668783588</v>
      </c>
      <c r="P13">
        <f t="shared" si="1"/>
        <v>0.65793007262772929</v>
      </c>
      <c r="Q13">
        <f t="shared" si="1"/>
        <v>4.4318657914950065E-2</v>
      </c>
    </row>
    <row r="14" spans="1:17" x14ac:dyDescent="0.25">
      <c r="N14">
        <f>AVERAGE(N4:N13)</f>
        <v>24.505801008660001</v>
      </c>
      <c r="O14">
        <f t="shared" ref="O14:Q14" si="4">AVERAGE(O4:O13)</f>
        <v>1.2385907711978386</v>
      </c>
      <c r="P14">
        <f t="shared" si="4"/>
        <v>0.59270228565917649</v>
      </c>
      <c r="Q14">
        <f t="shared" si="4"/>
        <v>2.3156509671112348E-2</v>
      </c>
    </row>
    <row r="15" spans="1:17" x14ac:dyDescent="0.25">
      <c r="C15">
        <f>AVERAGE(C4:C13)</f>
        <v>51.507999999999996</v>
      </c>
      <c r="D15">
        <f>AVERAGE(D4:D13)</f>
        <v>3.0939999999999999</v>
      </c>
      <c r="E15">
        <f>AVERAGE(E4:E13)</f>
        <v>1.2040000000000002</v>
      </c>
      <c r="F15">
        <f>AVERAGE(F4:F13)</f>
        <v>8.299999999999999E-2</v>
      </c>
      <c r="M15" t="s">
        <v>25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5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C1" t="s">
        <v>18</v>
      </c>
      <c r="D1">
        <v>106</v>
      </c>
      <c r="E1" t="s">
        <v>13</v>
      </c>
      <c r="G1" t="s">
        <v>31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17" x14ac:dyDescent="0.25">
      <c r="A4">
        <v>1</v>
      </c>
      <c r="B4">
        <v>0</v>
      </c>
      <c r="C4">
        <v>9.7100000000000009</v>
      </c>
      <c r="D4">
        <v>0.28000000000000003</v>
      </c>
      <c r="E4">
        <v>7.0000000000000007E-2</v>
      </c>
      <c r="F4">
        <v>0.19</v>
      </c>
    </row>
    <row r="5" spans="1:17" x14ac:dyDescent="0.25">
      <c r="A5">
        <v>2</v>
      </c>
      <c r="B5">
        <v>8.4</v>
      </c>
      <c r="C5">
        <v>10.91</v>
      </c>
      <c r="D5">
        <v>1.43</v>
      </c>
      <c r="E5">
        <v>0.48</v>
      </c>
      <c r="F5">
        <v>0.17</v>
      </c>
    </row>
    <row r="6" spans="1:17" x14ac:dyDescent="0.25">
      <c r="A6">
        <v>3</v>
      </c>
      <c r="B6">
        <v>16.7</v>
      </c>
      <c r="C6">
        <v>12.26</v>
      </c>
      <c r="D6">
        <v>1.54</v>
      </c>
      <c r="E6">
        <v>0.47</v>
      </c>
      <c r="F6">
        <v>0.12</v>
      </c>
    </row>
    <row r="7" spans="1:17" x14ac:dyDescent="0.25">
      <c r="A7">
        <v>4</v>
      </c>
      <c r="B7">
        <v>25.1</v>
      </c>
      <c r="C7">
        <v>12.14</v>
      </c>
      <c r="D7">
        <v>1.53</v>
      </c>
      <c r="E7">
        <v>0.39</v>
      </c>
      <c r="F7">
        <v>0.2</v>
      </c>
    </row>
    <row r="8" spans="1:17" x14ac:dyDescent="0.25">
      <c r="A8">
        <v>5</v>
      </c>
      <c r="B8">
        <v>33.4</v>
      </c>
      <c r="C8">
        <v>10.92</v>
      </c>
      <c r="D8">
        <v>1.39</v>
      </c>
      <c r="E8">
        <v>0.33</v>
      </c>
      <c r="F8">
        <v>7.0000000000000007E-2</v>
      </c>
    </row>
    <row r="9" spans="1:17" x14ac:dyDescent="0.25">
      <c r="A9">
        <v>6</v>
      </c>
      <c r="B9">
        <v>41.8</v>
      </c>
      <c r="C9">
        <v>9.57</v>
      </c>
      <c r="D9">
        <v>1.31</v>
      </c>
      <c r="E9">
        <v>0.48</v>
      </c>
      <c r="F9">
        <v>0.1</v>
      </c>
    </row>
    <row r="10" spans="1:17" x14ac:dyDescent="0.25">
      <c r="A10">
        <v>7</v>
      </c>
      <c r="B10">
        <v>50.2</v>
      </c>
      <c r="C10">
        <v>9.7100000000000009</v>
      </c>
      <c r="D10">
        <v>1.19</v>
      </c>
      <c r="E10">
        <v>0.28000000000000003</v>
      </c>
      <c r="F10">
        <v>0.1</v>
      </c>
    </row>
    <row r="11" spans="1:17" x14ac:dyDescent="0.25">
      <c r="A11">
        <v>8</v>
      </c>
      <c r="B11">
        <v>58.5</v>
      </c>
      <c r="C11">
        <v>9.5</v>
      </c>
      <c r="D11">
        <v>1.23</v>
      </c>
      <c r="E11">
        <v>0.45</v>
      </c>
      <c r="F11">
        <v>0.1</v>
      </c>
    </row>
    <row r="12" spans="1:17" x14ac:dyDescent="0.25">
      <c r="A12">
        <v>9</v>
      </c>
      <c r="B12">
        <v>66.900000000000006</v>
      </c>
      <c r="C12">
        <v>11.1</v>
      </c>
      <c r="D12">
        <v>1.68</v>
      </c>
      <c r="E12">
        <v>0.57999999999999996</v>
      </c>
      <c r="F12">
        <v>0.13</v>
      </c>
    </row>
    <row r="13" spans="1:17" x14ac:dyDescent="0.25">
      <c r="A13">
        <v>10</v>
      </c>
      <c r="B13">
        <v>75.2</v>
      </c>
      <c r="C13">
        <v>12.95</v>
      </c>
      <c r="D13">
        <v>1.64</v>
      </c>
      <c r="E13">
        <v>0.51</v>
      </c>
      <c r="F13">
        <v>0</v>
      </c>
    </row>
    <row r="15" spans="1:17" x14ac:dyDescent="0.25">
      <c r="C15">
        <f>AVERAGE(C4:C13)</f>
        <v>10.876999999999999</v>
      </c>
      <c r="D15">
        <f>AVERAGE(D4:D13)</f>
        <v>1.3220000000000001</v>
      </c>
      <c r="E15">
        <f>AVERAGE(E4:E13)</f>
        <v>0.40400000000000003</v>
      </c>
      <c r="F15">
        <f>AVERAGE(F4:F13)</f>
        <v>0.11800000000000002</v>
      </c>
      <c r="N15" s="1"/>
      <c r="O15" s="1"/>
      <c r="P15" s="1"/>
      <c r="Q15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C1" t="s">
        <v>19</v>
      </c>
      <c r="D1">
        <v>55</v>
      </c>
      <c r="E1" t="s">
        <v>15</v>
      </c>
    </row>
    <row r="2" spans="1:17" x14ac:dyDescent="0.25">
      <c r="C2" t="s">
        <v>32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53.35</v>
      </c>
      <c r="D4">
        <v>1.47</v>
      </c>
      <c r="E4">
        <v>0</v>
      </c>
      <c r="F4">
        <v>1.37</v>
      </c>
      <c r="G4">
        <v>49.75</v>
      </c>
      <c r="H4">
        <f>+C4*$G4/100</f>
        <v>26.541625</v>
      </c>
      <c r="I4">
        <f t="shared" ref="I4:K12" si="0">+D4*$G4/100</f>
        <v>0.73132499999999989</v>
      </c>
      <c r="J4">
        <f t="shared" si="0"/>
        <v>0</v>
      </c>
      <c r="K4">
        <f t="shared" si="0"/>
        <v>0.68157500000000004</v>
      </c>
      <c r="N4">
        <f t="shared" ref="N4:N12" si="1">+H4*N$14</f>
        <v>18.969033971250003</v>
      </c>
      <c r="O4">
        <f t="shared" ref="O4:O12" si="2">+I4*O$14</f>
        <v>0.44107003926251598</v>
      </c>
      <c r="P4">
        <f t="shared" ref="P4:P12" si="3">+J4*P$14</f>
        <v>0</v>
      </c>
      <c r="Q4">
        <f t="shared" ref="Q4:Q12" si="4">+K4*Q$14</f>
        <v>0.29745435025487049</v>
      </c>
    </row>
    <row r="5" spans="1:17" x14ac:dyDescent="0.25">
      <c r="A5">
        <v>2</v>
      </c>
      <c r="B5">
        <v>22.6</v>
      </c>
      <c r="C5">
        <v>47.73</v>
      </c>
      <c r="D5">
        <v>5.95</v>
      </c>
      <c r="E5">
        <v>0.83</v>
      </c>
      <c r="F5">
        <v>1.21</v>
      </c>
      <c r="G5">
        <v>71.92</v>
      </c>
      <c r="H5">
        <f t="shared" ref="H5:H12" si="5">+C5*$G5/100</f>
        <v>34.327415999999999</v>
      </c>
      <c r="I5">
        <f t="shared" si="0"/>
        <v>4.2792400000000006</v>
      </c>
      <c r="J5">
        <f t="shared" si="0"/>
        <v>0.59693599999999991</v>
      </c>
      <c r="K5">
        <f t="shared" si="0"/>
        <v>0.87023200000000001</v>
      </c>
      <c r="N5">
        <f t="shared" si="1"/>
        <v>24.533460941040001</v>
      </c>
      <c r="O5">
        <f t="shared" si="2"/>
        <v>2.5808560555344471</v>
      </c>
      <c r="P5">
        <f t="shared" si="3"/>
        <v>0.44284071603967445</v>
      </c>
      <c r="Q5">
        <f t="shared" si="4"/>
        <v>0.37978842259618739</v>
      </c>
    </row>
    <row r="6" spans="1:17" x14ac:dyDescent="0.25">
      <c r="A6">
        <v>3</v>
      </c>
      <c r="B6">
        <v>45.3</v>
      </c>
      <c r="C6">
        <v>46.54</v>
      </c>
      <c r="D6">
        <v>6.87</v>
      </c>
      <c r="E6">
        <v>1.39</v>
      </c>
      <c r="F6">
        <v>0.75</v>
      </c>
      <c r="G6">
        <v>73.489999999999995</v>
      </c>
      <c r="H6">
        <f t="shared" si="5"/>
        <v>34.202245999999995</v>
      </c>
      <c r="I6">
        <f t="shared" si="0"/>
        <v>5.0487629999999992</v>
      </c>
      <c r="J6">
        <f t="shared" si="0"/>
        <v>1.0215109999999998</v>
      </c>
      <c r="K6">
        <f t="shared" si="0"/>
        <v>0.55117499999999997</v>
      </c>
      <c r="N6">
        <f t="shared" si="1"/>
        <v>24.444003193739999</v>
      </c>
      <c r="O6">
        <f t="shared" si="2"/>
        <v>3.0449637228826281</v>
      </c>
      <c r="P6">
        <f t="shared" si="3"/>
        <v>0.75781434304917761</v>
      </c>
      <c r="Q6">
        <f t="shared" si="4"/>
        <v>0.24054491655610641</v>
      </c>
    </row>
    <row r="7" spans="1:17" x14ac:dyDescent="0.25">
      <c r="A7">
        <v>4</v>
      </c>
      <c r="B7">
        <v>68</v>
      </c>
      <c r="C7">
        <v>46.62</v>
      </c>
      <c r="D7">
        <v>6.94</v>
      </c>
      <c r="E7">
        <v>1.35</v>
      </c>
      <c r="F7">
        <v>0.61</v>
      </c>
      <c r="G7">
        <v>72.52</v>
      </c>
      <c r="H7">
        <f t="shared" si="5"/>
        <v>33.808823999999994</v>
      </c>
      <c r="I7">
        <f t="shared" si="0"/>
        <v>5.0328879999999998</v>
      </c>
      <c r="J7">
        <f t="shared" si="0"/>
        <v>0.97902</v>
      </c>
      <c r="K7">
        <f t="shared" si="0"/>
        <v>0.44237199999999993</v>
      </c>
      <c r="N7">
        <f t="shared" si="1"/>
        <v>24.162828424559997</v>
      </c>
      <c r="O7">
        <f t="shared" si="2"/>
        <v>3.0353893382064689</v>
      </c>
      <c r="P7">
        <f t="shared" si="3"/>
        <v>0.72629212816308975</v>
      </c>
      <c r="Q7">
        <f t="shared" si="4"/>
        <v>0.19306088960268133</v>
      </c>
    </row>
    <row r="8" spans="1:17" x14ac:dyDescent="0.25">
      <c r="A8">
        <v>5</v>
      </c>
      <c r="B8">
        <v>90.6</v>
      </c>
      <c r="C8">
        <v>47.27</v>
      </c>
      <c r="D8">
        <v>6.68</v>
      </c>
      <c r="E8">
        <v>1.26</v>
      </c>
      <c r="F8">
        <v>0.4</v>
      </c>
      <c r="G8">
        <v>73.3</v>
      </c>
      <c r="H8">
        <f t="shared" si="5"/>
        <v>34.648910000000001</v>
      </c>
      <c r="I8">
        <f t="shared" si="0"/>
        <v>4.8964399999999992</v>
      </c>
      <c r="J8">
        <f t="shared" si="0"/>
        <v>0.92358000000000007</v>
      </c>
      <c r="K8">
        <f t="shared" si="0"/>
        <v>0.29320000000000002</v>
      </c>
      <c r="N8">
        <f t="shared" si="1"/>
        <v>24.763229487900002</v>
      </c>
      <c r="O8">
        <f t="shared" si="2"/>
        <v>2.9530960695266177</v>
      </c>
      <c r="P8">
        <f t="shared" si="3"/>
        <v>0.68516361640095857</v>
      </c>
      <c r="Q8">
        <f t="shared" si="4"/>
        <v>0.12795894141470568</v>
      </c>
    </row>
    <row r="9" spans="1:17" x14ac:dyDescent="0.25">
      <c r="A9">
        <v>6</v>
      </c>
      <c r="B9">
        <v>113.3</v>
      </c>
      <c r="C9">
        <v>46.78</v>
      </c>
      <c r="D9">
        <v>6.76</v>
      </c>
      <c r="E9">
        <v>1.53</v>
      </c>
      <c r="F9">
        <v>0.48</v>
      </c>
      <c r="G9">
        <v>77.760000000000005</v>
      </c>
      <c r="H9">
        <f t="shared" si="5"/>
        <v>36.376128000000001</v>
      </c>
      <c r="I9">
        <f t="shared" si="0"/>
        <v>5.2565759999999999</v>
      </c>
      <c r="J9">
        <f t="shared" si="0"/>
        <v>1.1897280000000001</v>
      </c>
      <c r="K9">
        <f t="shared" si="0"/>
        <v>0.37324800000000002</v>
      </c>
      <c r="N9">
        <f t="shared" si="1"/>
        <v>25.997654920320002</v>
      </c>
      <c r="O9">
        <f t="shared" si="2"/>
        <v>3.1702979970688814</v>
      </c>
      <c r="P9">
        <f t="shared" si="3"/>
        <v>0.88260717968500801</v>
      </c>
      <c r="Q9">
        <f t="shared" si="4"/>
        <v>0.16289365267788564</v>
      </c>
    </row>
    <row r="10" spans="1:17" x14ac:dyDescent="0.25">
      <c r="A10">
        <v>7</v>
      </c>
      <c r="B10">
        <v>135.9</v>
      </c>
      <c r="C10">
        <v>46.96</v>
      </c>
      <c r="D10">
        <v>6.63</v>
      </c>
      <c r="E10">
        <v>1.45</v>
      </c>
      <c r="F10">
        <v>0.63</v>
      </c>
      <c r="G10">
        <v>78</v>
      </c>
      <c r="H10">
        <f>+C10*$G9/100</f>
        <v>36.516096000000005</v>
      </c>
      <c r="I10">
        <f>+D10*$G9/100</f>
        <v>5.1554880000000001</v>
      </c>
      <c r="J10">
        <f>+E10*$G9/100</f>
        <v>1.1275200000000001</v>
      </c>
      <c r="K10">
        <f>+F10*$G9/100</f>
        <v>0.48988800000000005</v>
      </c>
      <c r="N10">
        <f t="shared" si="1"/>
        <v>26.097688650240006</v>
      </c>
      <c r="O10">
        <f t="shared" si="2"/>
        <v>3.1093307278944797</v>
      </c>
      <c r="P10">
        <f t="shared" si="3"/>
        <v>0.83645778466879839</v>
      </c>
      <c r="Q10">
        <f t="shared" si="4"/>
        <v>0.2137979191397249</v>
      </c>
    </row>
    <row r="11" spans="1:17" x14ac:dyDescent="0.25">
      <c r="A11">
        <v>8</v>
      </c>
      <c r="B11">
        <v>158.5</v>
      </c>
      <c r="C11">
        <v>45.7</v>
      </c>
      <c r="D11">
        <v>7.72</v>
      </c>
      <c r="E11">
        <v>1.5</v>
      </c>
      <c r="F11">
        <v>0.5</v>
      </c>
      <c r="G11">
        <v>88.38</v>
      </c>
      <c r="H11">
        <f t="shared" si="5"/>
        <v>40.389659999999999</v>
      </c>
      <c r="I11">
        <f t="shared" si="0"/>
        <v>6.8229359999999994</v>
      </c>
      <c r="J11">
        <f t="shared" si="0"/>
        <v>1.3256999999999999</v>
      </c>
      <c r="K11">
        <f t="shared" si="0"/>
        <v>0.44189999999999996</v>
      </c>
      <c r="N11">
        <f t="shared" si="1"/>
        <v>28.866086105400001</v>
      </c>
      <c r="O11">
        <f t="shared" si="2"/>
        <v>4.1149867014058508</v>
      </c>
      <c r="P11">
        <f t="shared" si="3"/>
        <v>0.9834788608055075</v>
      </c>
      <c r="Q11">
        <f t="shared" si="4"/>
        <v>0.19285489840094963</v>
      </c>
    </row>
    <row r="12" spans="1:17" x14ac:dyDescent="0.25">
      <c r="A12">
        <v>9</v>
      </c>
      <c r="B12">
        <v>181.2</v>
      </c>
      <c r="C12">
        <v>50.74</v>
      </c>
      <c r="D12">
        <v>0</v>
      </c>
      <c r="E12">
        <v>2.15</v>
      </c>
      <c r="F12">
        <v>5.71</v>
      </c>
      <c r="G12">
        <v>13.47</v>
      </c>
      <c r="H12">
        <f t="shared" si="5"/>
        <v>6.8346780000000003</v>
      </c>
      <c r="I12">
        <f t="shared" si="0"/>
        <v>0</v>
      </c>
      <c r="J12">
        <f t="shared" si="0"/>
        <v>0.289605</v>
      </c>
      <c r="K12">
        <f t="shared" si="0"/>
        <v>0.76913700000000007</v>
      </c>
      <c r="N12">
        <f t="shared" si="1"/>
        <v>4.8846760198200005</v>
      </c>
      <c r="O12">
        <f t="shared" si="2"/>
        <v>0</v>
      </c>
      <c r="P12">
        <f t="shared" si="3"/>
        <v>0.21484528587431473</v>
      </c>
      <c r="Q12">
        <f t="shared" si="4"/>
        <v>0.33566833670833046</v>
      </c>
    </row>
    <row r="13" spans="1:17" x14ac:dyDescent="0.25">
      <c r="N13">
        <f>AVERAGE(N4:N12)</f>
        <v>22.524295746030006</v>
      </c>
      <c r="O13">
        <f>AVERAGE(O4:O12)</f>
        <v>2.4944434057535436</v>
      </c>
      <c r="P13">
        <f>AVERAGE(P4:P12)</f>
        <v>0.61438887940961429</v>
      </c>
      <c r="Q13">
        <f>AVERAGE(Q4:Q12)</f>
        <v>0.23822470303904916</v>
      </c>
    </row>
    <row r="14" spans="1:17" x14ac:dyDescent="0.25">
      <c r="C14">
        <f>AVERAGE(C4:C12)</f>
        <v>47.965555555555554</v>
      </c>
      <c r="D14">
        <f>AVERAGE(D4:D12)</f>
        <v>5.4466666666666672</v>
      </c>
      <c r="E14">
        <f>AVERAGE(E4:E12)</f>
        <v>1.2733333333333334</v>
      </c>
      <c r="F14">
        <f>AVERAGE(F4:F12)</f>
        <v>1.2955555555555556</v>
      </c>
      <c r="M14" t="s">
        <v>25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5"/>
  <sheetViews>
    <sheetView tabSelected="1" workbookViewId="0">
      <selection activeCell="H3" sqref="H3"/>
    </sheetView>
  </sheetViews>
  <sheetFormatPr defaultRowHeight="15" x14ac:dyDescent="0.25"/>
  <sheetData>
    <row r="1" spans="1:17" x14ac:dyDescent="0.25">
      <c r="A1" t="s">
        <v>0</v>
      </c>
      <c r="C1" t="s">
        <v>20</v>
      </c>
      <c r="D1">
        <v>58</v>
      </c>
      <c r="E1" t="s">
        <v>17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27</v>
      </c>
      <c r="H3" t="s">
        <v>29</v>
      </c>
      <c r="N3" t="s">
        <v>26</v>
      </c>
      <c r="O3" t="s">
        <v>22</v>
      </c>
      <c r="P3" t="s">
        <v>23</v>
      </c>
      <c r="Q3" t="s">
        <v>24</v>
      </c>
    </row>
    <row r="4" spans="1:17" x14ac:dyDescent="0.25">
      <c r="A4">
        <v>1</v>
      </c>
      <c r="B4">
        <v>0</v>
      </c>
      <c r="C4">
        <v>45.52</v>
      </c>
      <c r="D4">
        <v>6.88</v>
      </c>
      <c r="E4">
        <v>1.21</v>
      </c>
      <c r="F4">
        <v>2.84</v>
      </c>
      <c r="G4">
        <v>57.13</v>
      </c>
      <c r="H4">
        <f>+C4*$G4/100</f>
        <v>26.005576000000001</v>
      </c>
      <c r="I4">
        <f t="shared" ref="I4:K13" si="0">+D4*$G4/100</f>
        <v>3.9305439999999998</v>
      </c>
      <c r="J4">
        <f t="shared" si="0"/>
        <v>0.69127300000000003</v>
      </c>
      <c r="K4">
        <f t="shared" si="0"/>
        <v>1.622492</v>
      </c>
      <c r="N4">
        <f>+H4*N$15</f>
        <v>18.585925111440002</v>
      </c>
      <c r="O4">
        <f t="shared" ref="O4:Q13" si="1">+I4*O$15</f>
        <v>2.3705537160674761</v>
      </c>
      <c r="P4">
        <f t="shared" si="1"/>
        <v>0.51282521124357372</v>
      </c>
      <c r="Q4">
        <f t="shared" si="1"/>
        <v>0.70809126457649607</v>
      </c>
    </row>
    <row r="5" spans="1:17" x14ac:dyDescent="0.25">
      <c r="A5">
        <v>2</v>
      </c>
      <c r="B5">
        <v>12.6</v>
      </c>
      <c r="C5">
        <v>43.45</v>
      </c>
      <c r="D5">
        <v>9.14</v>
      </c>
      <c r="E5">
        <v>1.79</v>
      </c>
      <c r="F5">
        <v>1</v>
      </c>
      <c r="G5">
        <v>48.04</v>
      </c>
      <c r="H5">
        <f t="shared" ref="H5:H13" si="2">+C5*$G5/100</f>
        <v>20.873380000000001</v>
      </c>
      <c r="I5">
        <f t="shared" si="0"/>
        <v>4.3908560000000003</v>
      </c>
      <c r="J5">
        <f t="shared" si="0"/>
        <v>0.85991600000000001</v>
      </c>
      <c r="K5">
        <f t="shared" si="0"/>
        <v>0.48039999999999999</v>
      </c>
      <c r="N5">
        <f t="shared" ref="N5:N13" si="3">+H5*N$15</f>
        <v>14.917995952200002</v>
      </c>
      <c r="O5">
        <f t="shared" si="1"/>
        <v>2.6481728756928238</v>
      </c>
      <c r="P5">
        <f t="shared" si="1"/>
        <v>0.63793407865160212</v>
      </c>
      <c r="Q5">
        <f t="shared" si="1"/>
        <v>0.2096571468472872</v>
      </c>
    </row>
    <row r="6" spans="1:17" x14ac:dyDescent="0.25">
      <c r="A6">
        <v>3</v>
      </c>
      <c r="B6">
        <v>25.1</v>
      </c>
      <c r="C6">
        <v>42.94</v>
      </c>
      <c r="D6">
        <v>9.86</v>
      </c>
      <c r="E6">
        <v>2.12</v>
      </c>
      <c r="F6">
        <v>0.59</v>
      </c>
      <c r="G6">
        <v>47.14</v>
      </c>
      <c r="H6">
        <f t="shared" si="2"/>
        <v>20.241916</v>
      </c>
      <c r="I6">
        <f t="shared" si="0"/>
        <v>4.6480039999999994</v>
      </c>
      <c r="J6">
        <f t="shared" si="0"/>
        <v>0.99936800000000003</v>
      </c>
      <c r="K6">
        <f t="shared" si="0"/>
        <v>0.27812599999999998</v>
      </c>
      <c r="N6">
        <f t="shared" si="3"/>
        <v>14.466694946040001</v>
      </c>
      <c r="O6">
        <f t="shared" si="1"/>
        <v>2.8032616234537739</v>
      </c>
      <c r="P6">
        <f t="shared" si="1"/>
        <v>0.74138741960132648</v>
      </c>
      <c r="Q6">
        <f t="shared" si="1"/>
        <v>0.12138031562041755</v>
      </c>
    </row>
    <row r="7" spans="1:17" x14ac:dyDescent="0.25">
      <c r="A7">
        <v>4</v>
      </c>
      <c r="B7">
        <v>37.700000000000003</v>
      </c>
      <c r="C7">
        <v>42</v>
      </c>
      <c r="D7">
        <v>10.09</v>
      </c>
      <c r="E7">
        <v>2.1</v>
      </c>
      <c r="F7">
        <v>0.74</v>
      </c>
      <c r="G7">
        <v>36.26</v>
      </c>
      <c r="H7">
        <f t="shared" si="2"/>
        <v>15.229199999999999</v>
      </c>
      <c r="I7">
        <f t="shared" si="0"/>
        <v>3.6586339999999997</v>
      </c>
      <c r="J7">
        <f t="shared" si="0"/>
        <v>0.76146000000000003</v>
      </c>
      <c r="K7">
        <f t="shared" si="0"/>
        <v>0.26832400000000001</v>
      </c>
      <c r="N7">
        <f t="shared" si="3"/>
        <v>10.884156947999999</v>
      </c>
      <c r="O7">
        <f t="shared" si="1"/>
        <v>2.2065618460016765</v>
      </c>
      <c r="P7">
        <f t="shared" si="1"/>
        <v>0.56489387746018094</v>
      </c>
      <c r="Q7">
        <f t="shared" si="1"/>
        <v>0.11710250680818379</v>
      </c>
    </row>
    <row r="8" spans="1:17" x14ac:dyDescent="0.25">
      <c r="A8">
        <v>5</v>
      </c>
      <c r="B8">
        <v>50.2</v>
      </c>
      <c r="C8">
        <v>41.45</v>
      </c>
      <c r="D8">
        <v>10.4</v>
      </c>
      <c r="E8">
        <v>2</v>
      </c>
      <c r="F8">
        <v>1</v>
      </c>
      <c r="G8">
        <v>31.05</v>
      </c>
      <c r="H8">
        <f t="shared" si="2"/>
        <v>12.870225</v>
      </c>
      <c r="I8">
        <f t="shared" si="0"/>
        <v>3.2292000000000001</v>
      </c>
      <c r="J8">
        <f t="shared" si="0"/>
        <v>0.621</v>
      </c>
      <c r="K8">
        <f t="shared" si="0"/>
        <v>0.3105</v>
      </c>
      <c r="N8">
        <f t="shared" si="3"/>
        <v>9.1982211052500009</v>
      </c>
      <c r="O8">
        <f t="shared" si="1"/>
        <v>1.9475655430711611</v>
      </c>
      <c r="P8">
        <f t="shared" si="1"/>
        <v>0.46069274538750865</v>
      </c>
      <c r="Q8">
        <f t="shared" si="1"/>
        <v>0.13550904266461838</v>
      </c>
    </row>
    <row r="9" spans="1:17" x14ac:dyDescent="0.25">
      <c r="A9">
        <v>6</v>
      </c>
      <c r="B9">
        <v>62.8</v>
      </c>
      <c r="C9">
        <v>43.76</v>
      </c>
      <c r="D9">
        <v>9.09</v>
      </c>
      <c r="E9">
        <v>1.55</v>
      </c>
      <c r="F9">
        <v>0.65</v>
      </c>
      <c r="G9">
        <v>44.44</v>
      </c>
      <c r="H9">
        <f t="shared" si="2"/>
        <v>19.446943999999998</v>
      </c>
      <c r="I9">
        <f t="shared" si="0"/>
        <v>4.0395959999999995</v>
      </c>
      <c r="J9">
        <f t="shared" si="0"/>
        <v>0.6888200000000001</v>
      </c>
      <c r="K9">
        <f t="shared" si="0"/>
        <v>0.28886000000000001</v>
      </c>
      <c r="N9">
        <f t="shared" si="3"/>
        <v>13.89853640736</v>
      </c>
      <c r="O9">
        <f t="shared" si="1"/>
        <v>2.4363241600173691</v>
      </c>
      <c r="P9">
        <f t="shared" si="1"/>
        <v>0.51100543780647945</v>
      </c>
      <c r="Q9">
        <f t="shared" si="1"/>
        <v>0.12606486977166398</v>
      </c>
    </row>
    <row r="10" spans="1:17" x14ac:dyDescent="0.25">
      <c r="A10">
        <v>7</v>
      </c>
      <c r="B10">
        <v>75.400000000000006</v>
      </c>
      <c r="C10">
        <v>44.68</v>
      </c>
      <c r="D10">
        <v>8.2200000000000006</v>
      </c>
      <c r="E10">
        <v>1.89</v>
      </c>
      <c r="F10">
        <v>0.42</v>
      </c>
      <c r="G10">
        <v>54.97</v>
      </c>
      <c r="H10">
        <f>+C10*$G9/100</f>
        <v>19.855791999999997</v>
      </c>
      <c r="I10">
        <f>+D10*$G9/100</f>
        <v>3.652968</v>
      </c>
      <c r="J10">
        <f>+E10*$G9/100</f>
        <v>0.83991599999999988</v>
      </c>
      <c r="K10">
        <f>+F10*$G9/100</f>
        <v>0.18664800000000001</v>
      </c>
      <c r="N10">
        <f t="shared" si="3"/>
        <v>14.19073598448</v>
      </c>
      <c r="O10">
        <f t="shared" si="1"/>
        <v>2.2031446199497005</v>
      </c>
      <c r="P10">
        <f t="shared" si="1"/>
        <v>0.62309695319628766</v>
      </c>
      <c r="Q10">
        <f t="shared" si="1"/>
        <v>8.1457300467844426E-2</v>
      </c>
    </row>
    <row r="11" spans="1:17" x14ac:dyDescent="0.25">
      <c r="A11">
        <v>8</v>
      </c>
      <c r="B11">
        <v>87.9</v>
      </c>
      <c r="C11">
        <v>46.18</v>
      </c>
      <c r="D11">
        <v>7.18</v>
      </c>
      <c r="E11">
        <v>1.86</v>
      </c>
      <c r="F11">
        <v>0.35</v>
      </c>
      <c r="G11">
        <v>57.88</v>
      </c>
      <c r="H11">
        <f t="shared" si="2"/>
        <v>26.728984000000001</v>
      </c>
      <c r="I11">
        <f t="shared" si="0"/>
        <v>4.1557839999999997</v>
      </c>
      <c r="J11">
        <f t="shared" si="0"/>
        <v>1.076568</v>
      </c>
      <c r="K11">
        <f t="shared" si="0"/>
        <v>0.20257999999999998</v>
      </c>
      <c r="N11">
        <f t="shared" si="3"/>
        <v>19.102937574960002</v>
      </c>
      <c r="O11">
        <f t="shared" si="1"/>
        <v>2.5063984029624802</v>
      </c>
      <c r="P11">
        <f t="shared" si="1"/>
        <v>0.79865872385883963</v>
      </c>
      <c r="Q11">
        <f t="shared" si="1"/>
        <v>8.8410376370365196E-2</v>
      </c>
    </row>
    <row r="12" spans="1:17" x14ac:dyDescent="0.25">
      <c r="A12">
        <v>9</v>
      </c>
      <c r="B12">
        <v>100.5</v>
      </c>
      <c r="C12">
        <v>45.1</v>
      </c>
      <c r="D12">
        <v>7.98</v>
      </c>
      <c r="E12">
        <v>1.59</v>
      </c>
      <c r="F12">
        <v>0.7</v>
      </c>
      <c r="G12">
        <v>79.72</v>
      </c>
      <c r="H12">
        <f t="shared" si="2"/>
        <v>35.953719999999997</v>
      </c>
      <c r="I12">
        <f t="shared" si="0"/>
        <v>6.361656</v>
      </c>
      <c r="J12">
        <f t="shared" si="0"/>
        <v>1.2675480000000001</v>
      </c>
      <c r="K12">
        <f t="shared" si="0"/>
        <v>0.55803999999999998</v>
      </c>
      <c r="N12">
        <f t="shared" si="3"/>
        <v>25.695764146799998</v>
      </c>
      <c r="O12">
        <f t="shared" si="1"/>
        <v>3.8367837304818253</v>
      </c>
      <c r="P12">
        <f t="shared" si="1"/>
        <v>0.94033843483163582</v>
      </c>
      <c r="Q12">
        <f t="shared" si="1"/>
        <v>0.24354095384400529</v>
      </c>
    </row>
    <row r="13" spans="1:17" x14ac:dyDescent="0.25">
      <c r="A13">
        <v>10</v>
      </c>
      <c r="B13">
        <v>113</v>
      </c>
      <c r="C13">
        <v>45.41</v>
      </c>
      <c r="D13">
        <v>8.2100000000000009</v>
      </c>
      <c r="E13">
        <v>1.29</v>
      </c>
      <c r="F13">
        <v>0</v>
      </c>
      <c r="G13">
        <v>90.9</v>
      </c>
      <c r="H13">
        <f t="shared" si="2"/>
        <v>41.27769</v>
      </c>
      <c r="I13">
        <f t="shared" si="0"/>
        <v>7.4628900000000007</v>
      </c>
      <c r="J13">
        <f t="shared" si="0"/>
        <v>1.1726100000000002</v>
      </c>
      <c r="K13">
        <f t="shared" si="0"/>
        <v>0</v>
      </c>
      <c r="N13">
        <f t="shared" si="3"/>
        <v>29.500752266100001</v>
      </c>
      <c r="O13">
        <f t="shared" si="1"/>
        <v>4.5009498995820447</v>
      </c>
      <c r="P13">
        <f t="shared" si="1"/>
        <v>0.86990808400780451</v>
      </c>
      <c r="Q13">
        <f t="shared" si="1"/>
        <v>0</v>
      </c>
    </row>
    <row r="14" spans="1:17" x14ac:dyDescent="0.25">
      <c r="N14">
        <f>AVERAGE(N4:N13)</f>
        <v>17.044172044263</v>
      </c>
      <c r="O14">
        <f t="shared" ref="O14:Q14" si="4">AVERAGE(O4:O13)</f>
        <v>2.7459716417280333</v>
      </c>
      <c r="P14">
        <f t="shared" si="4"/>
        <v>0.66607409660452399</v>
      </c>
      <c r="Q14">
        <f t="shared" si="4"/>
        <v>0.18312137769708819</v>
      </c>
    </row>
    <row r="15" spans="1:17" x14ac:dyDescent="0.25">
      <c r="C15">
        <f>AVERAGE(C4:C13)</f>
        <v>44.048999999999999</v>
      </c>
      <c r="D15">
        <f>AVERAGE(D4:D13)</f>
        <v>8.7049999999999983</v>
      </c>
      <c r="E15">
        <f>AVERAGE(E4:E13)</f>
        <v>1.7400000000000002</v>
      </c>
      <c r="F15">
        <f>AVERAGE(F4:F13)</f>
        <v>0.82899999999999996</v>
      </c>
      <c r="M15" t="s">
        <v>25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25</vt:lpstr>
      <vt:lpstr>27</vt:lpstr>
      <vt:lpstr>26</vt:lpstr>
      <vt:lpstr>1111</vt:lpstr>
      <vt:lpstr>1112</vt:lpstr>
      <vt:lpstr>1113</vt:lpstr>
      <vt:lpstr>1121</vt:lpstr>
      <vt:lpstr>1122</vt:lpstr>
      <vt:lpstr>1123</vt:lpstr>
      <vt:lpstr>1222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2017-11-06T17:22:42Z</dcterms:created>
  <dcterms:modified xsi:type="dcterms:W3CDTF">2023-06-29T01:59:38Z</dcterms:modified>
</cp:coreProperties>
</file>