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BF103BE9-409F-458D-8FF9-9C33243A930C}" xr6:coauthVersionLast="47" xr6:coauthVersionMax="47" xr10:uidLastSave="{00000000-0000-0000-0000-000000000000}"/>
  <bookViews>
    <workbookView xWindow="1050" yWindow="1545" windowWidth="24750" windowHeight="11670" xr2:uid="{00000000-000D-0000-FFFF-FFFF00000000}"/>
  </bookViews>
  <sheets>
    <sheet name="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N13" i="1" s="1"/>
  <c r="I13" i="1"/>
  <c r="O13" i="1"/>
  <c r="J13" i="1"/>
  <c r="P13" i="1" s="1"/>
  <c r="K13" i="1"/>
  <c r="Q13" i="1"/>
  <c r="K12" i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Q7" i="1"/>
  <c r="K7" i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Q14" i="1" s="1"/>
  <c r="J5" i="1"/>
  <c r="P5" i="1" s="1"/>
  <c r="P14" i="1" s="1"/>
  <c r="I5" i="1"/>
  <c r="O5" i="1" s="1"/>
  <c r="O14" i="1" s="1"/>
  <c r="H5" i="1"/>
  <c r="N5" i="1" s="1"/>
  <c r="N14" i="1" s="1"/>
  <c r="K4" i="1"/>
  <c r="Q4" i="1" s="1"/>
  <c r="J4" i="1"/>
  <c r="P4" i="1" s="1"/>
  <c r="I4" i="1"/>
  <c r="O4" i="1" s="1"/>
  <c r="H4" i="1"/>
  <c r="N4" i="1" s="1"/>
</calcChain>
</file>

<file path=xl/sharedStrings.xml><?xml version="1.0" encoding="utf-8"?>
<sst xmlns="http://schemas.openxmlformats.org/spreadsheetml/2006/main" count="16" uniqueCount="16">
  <si>
    <t>Shell</t>
  </si>
  <si>
    <t>LEP WEB SHELL</t>
  </si>
  <si>
    <t>Points</t>
  </si>
  <si>
    <t xml:space="preserve">Microns </t>
  </si>
  <si>
    <t>CaO</t>
  </si>
  <si>
    <t>MgO</t>
  </si>
  <si>
    <t>Na2O</t>
  </si>
  <si>
    <t>P2O5</t>
  </si>
  <si>
    <t>Ca</t>
  </si>
  <si>
    <t>Mg</t>
  </si>
  <si>
    <t>Na</t>
  </si>
  <si>
    <t>P</t>
  </si>
  <si>
    <t>conversion</t>
  </si>
  <si>
    <t>Calc weight</t>
  </si>
  <si>
    <t>total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</si>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</sst>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topLeftCell="C1" workbookViewId="0">
      <selection activeCell="D2" sqref="D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22</v>
      </c>
    </row>
    <row r="2" spans="1:17" x14ac:dyDescent="0.25">
      <c r="D2" t="s">
        <v>15</v>
      </c>
      <c r="H2" t="s">
        <v>13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14</v>
      </c>
      <c r="N3" t="s">
        <v>8</v>
      </c>
      <c r="O3" t="s">
        <v>9</v>
      </c>
      <c r="P3" t="s">
        <v>10</v>
      </c>
      <c r="Q3" t="s">
        <v>11</v>
      </c>
    </row>
    <row r="4" spans="1:17" x14ac:dyDescent="0.25">
      <c r="A4">
        <v>1</v>
      </c>
      <c r="B4">
        <v>0</v>
      </c>
      <c r="C4">
        <v>46.31</v>
      </c>
      <c r="D4">
        <v>6.45</v>
      </c>
      <c r="E4">
        <v>0.87</v>
      </c>
      <c r="F4">
        <v>2.87</v>
      </c>
      <c r="G4">
        <v>64.5</v>
      </c>
      <c r="H4">
        <f>+C4*$G4/100</f>
        <v>29.869950000000003</v>
      </c>
      <c r="I4">
        <f t="shared" ref="I4:K13" si="0">+D4*$G4/100</f>
        <v>4.1602500000000004</v>
      </c>
      <c r="J4">
        <f t="shared" si="0"/>
        <v>0.56115000000000004</v>
      </c>
      <c r="K4">
        <f t="shared" si="0"/>
        <v>1.8511500000000001</v>
      </c>
      <c r="N4">
        <f t="shared" ref="N4:N13" si="1">+H4*N$15</f>
        <v>21.347754565500004</v>
      </c>
      <c r="O4">
        <f t="shared" ref="O4:O13" si="2">+I4*O$15</f>
        <v>2.5090918959995658</v>
      </c>
      <c r="P4">
        <f t="shared" ref="P4:P13" si="3">+J4*P$15</f>
        <v>0.41629264746248068</v>
      </c>
      <c r="Q4">
        <f t="shared" ref="Q4:Q13" si="4">+K4*Q$15</f>
        <v>0.80788265484253896</v>
      </c>
    </row>
    <row r="5" spans="1:17" x14ac:dyDescent="0.25">
      <c r="A5">
        <v>2</v>
      </c>
      <c r="B5">
        <v>15.7</v>
      </c>
      <c r="C5">
        <v>45.93</v>
      </c>
      <c r="D5">
        <v>6.51</v>
      </c>
      <c r="E5">
        <v>1.35</v>
      </c>
      <c r="F5">
        <v>2.68</v>
      </c>
      <c r="G5">
        <v>65.3</v>
      </c>
      <c r="H5">
        <f>+C5*$G5/100</f>
        <v>29.992289999999997</v>
      </c>
      <c r="I5">
        <f t="shared" si="0"/>
        <v>4.2510299999999992</v>
      </c>
      <c r="J5">
        <f t="shared" si="0"/>
        <v>0.88155000000000006</v>
      </c>
      <c r="K5">
        <f t="shared" si="0"/>
        <v>1.7500399999999998</v>
      </c>
      <c r="N5">
        <f t="shared" si="1"/>
        <v>21.4351897401</v>
      </c>
      <c r="O5">
        <f t="shared" si="2"/>
        <v>2.5638422985760547</v>
      </c>
      <c r="P5">
        <f t="shared" si="3"/>
        <v>0.65398339725661558</v>
      </c>
      <c r="Q5">
        <f t="shared" si="4"/>
        <v>0.76375602262411835</v>
      </c>
    </row>
    <row r="6" spans="1:17" x14ac:dyDescent="0.25">
      <c r="A6">
        <v>3</v>
      </c>
      <c r="B6">
        <v>31.4</v>
      </c>
      <c r="C6">
        <v>46.09</v>
      </c>
      <c r="D6">
        <v>6.54</v>
      </c>
      <c r="E6">
        <v>1.1499999999999999</v>
      </c>
      <c r="F6">
        <v>2.52</v>
      </c>
      <c r="G6">
        <v>63.44</v>
      </c>
      <c r="H6">
        <f t="shared" ref="H6:H13" si="5">+C6*$G6/100</f>
        <v>29.239495999999999</v>
      </c>
      <c r="I6">
        <f t="shared" si="0"/>
        <v>4.1489760000000002</v>
      </c>
      <c r="J6">
        <f t="shared" si="0"/>
        <v>0.72955999999999988</v>
      </c>
      <c r="K6">
        <f t="shared" si="0"/>
        <v>1.5986879999999999</v>
      </c>
      <c r="N6">
        <f t="shared" si="1"/>
        <v>20.897175396240002</v>
      </c>
      <c r="O6">
        <f t="shared" si="2"/>
        <v>2.5022924243246667</v>
      </c>
      <c r="P6">
        <f t="shared" si="3"/>
        <v>0.5412286623589545</v>
      </c>
      <c r="Q6">
        <f t="shared" si="4"/>
        <v>0.69770267439424616</v>
      </c>
    </row>
    <row r="7" spans="1:17" x14ac:dyDescent="0.25">
      <c r="A7">
        <v>4</v>
      </c>
      <c r="B7">
        <v>47</v>
      </c>
      <c r="C7">
        <v>47.27</v>
      </c>
      <c r="D7">
        <v>5.84</v>
      </c>
      <c r="E7">
        <v>0.81</v>
      </c>
      <c r="F7">
        <v>2.5099999999999998</v>
      </c>
      <c r="G7">
        <v>68.11</v>
      </c>
      <c r="H7">
        <f t="shared" si="5"/>
        <v>32.195596999999999</v>
      </c>
      <c r="I7">
        <f t="shared" si="0"/>
        <v>3.977624</v>
      </c>
      <c r="J7">
        <f t="shared" si="0"/>
        <v>0.55169100000000004</v>
      </c>
      <c r="K7">
        <f t="shared" si="0"/>
        <v>1.7095609999999999</v>
      </c>
      <c r="N7">
        <f t="shared" si="1"/>
        <v>23.009871219930002</v>
      </c>
      <c r="O7">
        <f t="shared" si="2"/>
        <v>2.3989481746850254</v>
      </c>
      <c r="P7">
        <f t="shared" si="3"/>
        <v>0.40927542897838981</v>
      </c>
      <c r="Q7">
        <f t="shared" si="4"/>
        <v>0.74609009496543532</v>
      </c>
    </row>
    <row r="8" spans="1:17" x14ac:dyDescent="0.25">
      <c r="A8">
        <v>5</v>
      </c>
      <c r="B8">
        <v>62.7</v>
      </c>
      <c r="C8">
        <v>47.73</v>
      </c>
      <c r="D8">
        <v>5.46</v>
      </c>
      <c r="E8">
        <v>0.63</v>
      </c>
      <c r="F8">
        <v>2.4</v>
      </c>
      <c r="G8">
        <v>67.930000000000007</v>
      </c>
      <c r="H8">
        <f t="shared" si="5"/>
        <v>32.422989000000001</v>
      </c>
      <c r="I8">
        <f t="shared" si="0"/>
        <v>3.7089780000000001</v>
      </c>
      <c r="J8">
        <f t="shared" si="0"/>
        <v>0.42795900000000003</v>
      </c>
      <c r="K8">
        <f t="shared" si="0"/>
        <v>1.6303200000000002</v>
      </c>
      <c r="N8">
        <f t="shared" si="1"/>
        <v>23.172386008410001</v>
      </c>
      <c r="O8">
        <f t="shared" si="2"/>
        <v>2.2369248584197292</v>
      </c>
      <c r="P8">
        <f t="shared" si="3"/>
        <v>0.31748406863654238</v>
      </c>
      <c r="Q8">
        <f t="shared" si="4"/>
        <v>0.71150757628657224</v>
      </c>
    </row>
    <row r="9" spans="1:17" x14ac:dyDescent="0.25">
      <c r="A9">
        <v>6</v>
      </c>
      <c r="B9">
        <v>78.400000000000006</v>
      </c>
      <c r="C9">
        <v>47.02</v>
      </c>
      <c r="D9">
        <v>5.86</v>
      </c>
      <c r="E9">
        <v>0.7</v>
      </c>
      <c r="F9">
        <v>2.83</v>
      </c>
      <c r="G9">
        <v>71.37</v>
      </c>
      <c r="H9">
        <f t="shared" ref="H9:K10" si="6">+C9*$G9/100</f>
        <v>33.558174000000001</v>
      </c>
      <c r="I9">
        <f t="shared" si="6"/>
        <v>4.1822820000000007</v>
      </c>
      <c r="J9">
        <f t="shared" si="6"/>
        <v>0.49959000000000003</v>
      </c>
      <c r="K9">
        <f t="shared" si="6"/>
        <v>2.019771</v>
      </c>
      <c r="N9">
        <f t="shared" si="1"/>
        <v>23.983691376060001</v>
      </c>
      <c r="O9">
        <f t="shared" si="2"/>
        <v>2.5223796341529612</v>
      </c>
      <c r="P9">
        <f t="shared" si="3"/>
        <v>0.37062397531102331</v>
      </c>
      <c r="Q9">
        <f t="shared" si="4"/>
        <v>0.88147257523915923</v>
      </c>
    </row>
    <row r="10" spans="1:17" x14ac:dyDescent="0.25">
      <c r="A10">
        <v>7</v>
      </c>
      <c r="B10">
        <v>94.1</v>
      </c>
      <c r="C10">
        <v>46.64</v>
      </c>
      <c r="D10">
        <v>5.95</v>
      </c>
      <c r="E10">
        <v>0.35</v>
      </c>
      <c r="F10">
        <v>3.72</v>
      </c>
      <c r="G10">
        <v>68.55</v>
      </c>
      <c r="H10">
        <f t="shared" si="6"/>
        <v>31.971720000000001</v>
      </c>
      <c r="I10">
        <f t="shared" si="6"/>
        <v>4.0787250000000004</v>
      </c>
      <c r="J10">
        <f t="shared" si="6"/>
        <v>0.23992499999999997</v>
      </c>
      <c r="K10">
        <f t="shared" si="6"/>
        <v>2.5500600000000002</v>
      </c>
      <c r="N10">
        <f t="shared" si="1"/>
        <v>22.849868566800001</v>
      </c>
      <c r="O10">
        <f t="shared" si="2"/>
        <v>2.4599232843004217</v>
      </c>
      <c r="P10">
        <f t="shared" si="3"/>
        <v>0.177989866243314</v>
      </c>
      <c r="Q10">
        <f t="shared" si="4"/>
        <v>1.1129023811186372</v>
      </c>
    </row>
    <row r="11" spans="1:17" x14ac:dyDescent="0.25">
      <c r="A11">
        <v>8</v>
      </c>
      <c r="B11">
        <v>109.8</v>
      </c>
      <c r="C11">
        <v>47.08</v>
      </c>
      <c r="D11">
        <v>5.33</v>
      </c>
      <c r="E11">
        <v>0.63</v>
      </c>
      <c r="F11">
        <v>3.99</v>
      </c>
      <c r="G11">
        <v>65.150000000000006</v>
      </c>
      <c r="H11">
        <f t="shared" si="5"/>
        <v>30.672620000000002</v>
      </c>
      <c r="I11">
        <f t="shared" si="0"/>
        <v>3.4724950000000003</v>
      </c>
      <c r="J11">
        <f t="shared" si="0"/>
        <v>0.41044500000000006</v>
      </c>
      <c r="K11">
        <f t="shared" si="0"/>
        <v>2.599485</v>
      </c>
      <c r="N11">
        <f t="shared" si="1"/>
        <v>21.921414787800003</v>
      </c>
      <c r="O11">
        <f t="shared" si="2"/>
        <v>2.0942993962860434</v>
      </c>
      <c r="P11">
        <f t="shared" si="3"/>
        <v>0.30449119787532369</v>
      </c>
      <c r="Q11">
        <f t="shared" si="4"/>
        <v>1.1344725403253964</v>
      </c>
    </row>
    <row r="12" spans="1:17" x14ac:dyDescent="0.25">
      <c r="A12">
        <v>9</v>
      </c>
      <c r="B12">
        <v>125.4</v>
      </c>
      <c r="C12">
        <v>48.01</v>
      </c>
      <c r="D12">
        <v>5.0599999999999996</v>
      </c>
      <c r="E12">
        <v>0.45</v>
      </c>
      <c r="F12">
        <v>3.08</v>
      </c>
      <c r="G12">
        <v>70.69</v>
      </c>
      <c r="H12">
        <f t="shared" si="5"/>
        <v>33.938268999999998</v>
      </c>
      <c r="I12">
        <f t="shared" si="0"/>
        <v>3.5769139999999999</v>
      </c>
      <c r="J12">
        <f t="shared" si="0"/>
        <v>0.31810500000000003</v>
      </c>
      <c r="K12">
        <f t="shared" si="0"/>
        <v>2.1772520000000002</v>
      </c>
      <c r="N12">
        <f t="shared" si="1"/>
        <v>24.255341471609999</v>
      </c>
      <c r="O12">
        <f t="shared" si="2"/>
        <v>2.1572756276876128</v>
      </c>
      <c r="P12">
        <f t="shared" si="3"/>
        <v>0.23598818964813761</v>
      </c>
      <c r="Q12">
        <f t="shared" si="4"/>
        <v>0.950200754137281</v>
      </c>
    </row>
    <row r="13" spans="1:17" x14ac:dyDescent="0.25">
      <c r="A13">
        <v>10</v>
      </c>
      <c r="B13">
        <v>141.1</v>
      </c>
      <c r="C13">
        <v>47.61</v>
      </c>
      <c r="D13">
        <v>5.2</v>
      </c>
      <c r="E13">
        <v>0.78</v>
      </c>
      <c r="F13">
        <v>3.17</v>
      </c>
      <c r="G13">
        <v>74.8</v>
      </c>
      <c r="H13">
        <f t="shared" si="5"/>
        <v>35.612279999999998</v>
      </c>
      <c r="I13">
        <f t="shared" si="0"/>
        <v>3.8895999999999997</v>
      </c>
      <c r="J13">
        <f t="shared" si="0"/>
        <v>0.58343999999999996</v>
      </c>
      <c r="K13">
        <f t="shared" si="0"/>
        <v>2.3711599999999997</v>
      </c>
      <c r="N13">
        <f t="shared" si="1"/>
        <v>25.451740393200001</v>
      </c>
      <c r="O13">
        <f t="shared" si="2"/>
        <v>2.3458599455994014</v>
      </c>
      <c r="P13">
        <f t="shared" si="3"/>
        <v>0.43282862378242837</v>
      </c>
      <c r="Q13">
        <f t="shared" si="4"/>
        <v>1.0348264785978631</v>
      </c>
    </row>
    <row r="14" spans="1:17" x14ac:dyDescent="0.25">
      <c r="N14">
        <f>AVERAGE(N5:N13)</f>
        <v>22.997408773350003</v>
      </c>
      <c r="O14">
        <f t="shared" ref="O14:Q14" si="7">AVERAGE(O5:O13)</f>
        <v>2.3646384048924354</v>
      </c>
      <c r="P14">
        <f t="shared" si="7"/>
        <v>0.38265482334341439</v>
      </c>
      <c r="Q14">
        <f t="shared" si="7"/>
        <v>0.89254789974319004</v>
      </c>
    </row>
    <row r="15" spans="1:17" x14ac:dyDescent="0.25">
      <c r="M15" t="s">
        <v>12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2017-11-22T18:25:48Z</dcterms:created>
  <dcterms:modified xsi:type="dcterms:W3CDTF">2023-06-29T02:07:58Z</dcterms:modified>
</cp:coreProperties>
</file>