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1F502F29-E54C-42C1-8293-7DCC139834C9}" xr6:coauthVersionLast="47" xr6:coauthVersionMax="47" xr10:uidLastSave="{00000000-0000-0000-0000-000000000000}"/>
  <bookViews>
    <workbookView xWindow="29055" yWindow="2955" windowWidth="24750" windowHeight="11670" xr2:uid="{00000000-000D-0000-FFFF-FFFF00000000}"/>
  </bookViews>
  <sheets>
    <sheet name="15" sheetId="1" r:id="rId1"/>
    <sheet name="18" sheetId="2" r:id="rId2"/>
    <sheet name="14" sheetId="3" r:id="rId3"/>
    <sheet name="16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3" l="1"/>
  <c r="Q4" i="3" s="1"/>
  <c r="J4" i="3"/>
  <c r="P4" i="3" s="1"/>
  <c r="I4" i="3"/>
  <c r="O4" i="3" s="1"/>
  <c r="H4" i="3"/>
  <c r="N4" i="3" s="1"/>
  <c r="N4" i="2"/>
  <c r="K4" i="2"/>
  <c r="Q4" i="2" s="1"/>
  <c r="J4" i="2"/>
  <c r="P4" i="2" s="1"/>
  <c r="I4" i="2"/>
  <c r="O4" i="2" s="1"/>
  <c r="H4" i="2"/>
  <c r="K14" i="1"/>
  <c r="J14" i="1"/>
  <c r="I14" i="1"/>
  <c r="H14" i="1"/>
  <c r="K4" i="1"/>
  <c r="Q4" i="1" s="1"/>
  <c r="J4" i="1"/>
  <c r="P4" i="1" s="1"/>
  <c r="I4" i="1"/>
  <c r="O4" i="1" s="1"/>
  <c r="H4" i="1"/>
  <c r="N4" i="1" s="1"/>
  <c r="Q13" i="4"/>
  <c r="P13" i="4"/>
  <c r="O13" i="4"/>
  <c r="K13" i="4"/>
  <c r="J13" i="4"/>
  <c r="I13" i="4"/>
  <c r="H13" i="4"/>
  <c r="N13" i="4" s="1"/>
  <c r="Q12" i="4"/>
  <c r="P12" i="4"/>
  <c r="O12" i="4"/>
  <c r="K12" i="4"/>
  <c r="J12" i="4"/>
  <c r="I12" i="4"/>
  <c r="H12" i="4"/>
  <c r="N12" i="4" s="1"/>
  <c r="Q11" i="4"/>
  <c r="P11" i="4"/>
  <c r="O11" i="4"/>
  <c r="K11" i="4"/>
  <c r="J11" i="4"/>
  <c r="I11" i="4"/>
  <c r="H11" i="4"/>
  <c r="N11" i="4" s="1"/>
  <c r="Q10" i="4"/>
  <c r="P10" i="4"/>
  <c r="O10" i="4"/>
  <c r="K10" i="4"/>
  <c r="J10" i="4"/>
  <c r="I10" i="4"/>
  <c r="H10" i="4"/>
  <c r="N10" i="4" s="1"/>
  <c r="Q9" i="4"/>
  <c r="P9" i="4"/>
  <c r="O9" i="4"/>
  <c r="K9" i="4"/>
  <c r="J9" i="4"/>
  <c r="I9" i="4"/>
  <c r="H9" i="4"/>
  <c r="N9" i="4" s="1"/>
  <c r="Q8" i="4"/>
  <c r="P8" i="4"/>
  <c r="O8" i="4"/>
  <c r="K8" i="4"/>
  <c r="J8" i="4"/>
  <c r="I8" i="4"/>
  <c r="H8" i="4"/>
  <c r="N8" i="4" s="1"/>
  <c r="Q7" i="4"/>
  <c r="P7" i="4"/>
  <c r="O7" i="4"/>
  <c r="K7" i="4"/>
  <c r="J7" i="4"/>
  <c r="I7" i="4"/>
  <c r="H7" i="4"/>
  <c r="N7" i="4" s="1"/>
  <c r="Q6" i="4"/>
  <c r="P6" i="4"/>
  <c r="O6" i="4"/>
  <c r="K6" i="4"/>
  <c r="J6" i="4"/>
  <c r="I6" i="4"/>
  <c r="H6" i="4"/>
  <c r="N6" i="4" s="1"/>
  <c r="Q5" i="4"/>
  <c r="Q15" i="4" s="1"/>
  <c r="P5" i="4"/>
  <c r="P15" i="4" s="1"/>
  <c r="O5" i="4"/>
  <c r="O15" i="4" s="1"/>
  <c r="K5" i="4"/>
  <c r="J5" i="4"/>
  <c r="I5" i="4"/>
  <c r="H5" i="4"/>
  <c r="N5" i="4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K10" i="2"/>
  <c r="Q10" i="2" s="1"/>
  <c r="J10" i="2"/>
  <c r="P10" i="2" s="1"/>
  <c r="I10" i="2"/>
  <c r="O10" i="2" s="1"/>
  <c r="H10" i="2"/>
  <c r="N10" i="2" s="1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N5" i="2"/>
  <c r="K5" i="2"/>
  <c r="Q5" i="2" s="1"/>
  <c r="J5" i="2"/>
  <c r="P5" i="2" s="1"/>
  <c r="I5" i="2"/>
  <c r="O5" i="2" s="1"/>
  <c r="H5" i="2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F15" i="4"/>
  <c r="E15" i="4"/>
  <c r="D15" i="4"/>
  <c r="C15" i="4"/>
  <c r="F14" i="3"/>
  <c r="E14" i="3"/>
  <c r="D14" i="3"/>
  <c r="C14" i="3"/>
  <c r="F14" i="2"/>
  <c r="E14" i="2"/>
  <c r="D14" i="2"/>
  <c r="C14" i="2"/>
  <c r="F14" i="1"/>
  <c r="E14" i="1"/>
  <c r="D14" i="1"/>
  <c r="C14" i="1"/>
  <c r="P14" i="3" l="1"/>
  <c r="Q14" i="2"/>
  <c r="N14" i="2"/>
  <c r="N14" i="1"/>
  <c r="N15" i="4"/>
  <c r="O14" i="2"/>
  <c r="P14" i="2"/>
  <c r="O14" i="1"/>
  <c r="P14" i="1"/>
  <c r="Q14" i="1"/>
  <c r="N14" i="3"/>
  <c r="Q14" i="3"/>
  <c r="O14" i="3"/>
</calcChain>
</file>

<file path=xl/sharedStrings.xml><?xml version="1.0" encoding="utf-8"?>
<sst xmlns="http://schemas.openxmlformats.org/spreadsheetml/2006/main" count="67" uniqueCount="20">
  <si>
    <t>Palm</t>
  </si>
  <si>
    <t>CAL SIM PALM</t>
  </si>
  <si>
    <t>Points</t>
  </si>
  <si>
    <t xml:space="preserve">Microns </t>
  </si>
  <si>
    <t>CaO</t>
  </si>
  <si>
    <t>MgO</t>
  </si>
  <si>
    <t>Na2O</t>
  </si>
  <si>
    <t>P2O5</t>
  </si>
  <si>
    <t>Shell</t>
  </si>
  <si>
    <t>CAL SIM SHELL</t>
  </si>
  <si>
    <t>Ca</t>
  </si>
  <si>
    <t>Mg</t>
  </si>
  <si>
    <t>P</t>
  </si>
  <si>
    <t>Calc weight</t>
  </si>
  <si>
    <t>total</t>
  </si>
  <si>
    <t>Na</t>
  </si>
  <si>
    <t>conversion</t>
  </si>
  <si>
    <t>Normalized weight %</t>
  </si>
  <si>
    <t>LOOK FOR RUN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</si>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</sst>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B2" sqref="B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15</v>
      </c>
    </row>
    <row r="2" spans="1:17" x14ac:dyDescent="0.25">
      <c r="B2" t="s">
        <v>19</v>
      </c>
      <c r="C2" t="s">
        <v>17</v>
      </c>
      <c r="H2" t="s">
        <v>13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10</v>
      </c>
      <c r="O3" t="s">
        <v>11</v>
      </c>
      <c r="P3" t="s">
        <v>15</v>
      </c>
      <c r="Q3" t="s">
        <v>12</v>
      </c>
    </row>
    <row r="4" spans="1:17" x14ac:dyDescent="0.25">
      <c r="A4">
        <v>1</v>
      </c>
      <c r="B4">
        <v>0</v>
      </c>
      <c r="C4">
        <v>47.34</v>
      </c>
      <c r="D4">
        <v>2.34</v>
      </c>
      <c r="E4">
        <v>0.55000000000000004</v>
      </c>
      <c r="F4">
        <v>9.84</v>
      </c>
      <c r="G4">
        <v>78.25</v>
      </c>
      <c r="H4">
        <f>+C4*$G4/100</f>
        <v>37.043550000000003</v>
      </c>
      <c r="I4">
        <f t="shared" ref="I4" si="0">+D4*$G4/100</f>
        <v>1.8310499999999998</v>
      </c>
      <c r="J4">
        <f t="shared" ref="J4" si="1">+E4*$G4/100</f>
        <v>0.43037500000000001</v>
      </c>
      <c r="K4">
        <f t="shared" ref="K4" si="2">+F4*$G4/100</f>
        <v>7.6997999999999998</v>
      </c>
      <c r="N4">
        <f t="shared" ref="N4:N12" si="3">+H4*N$15</f>
        <v>26.474654749500004</v>
      </c>
      <c r="O4">
        <f t="shared" ref="O4:O12" si="4">+I4*O$15</f>
        <v>1.1043261140965097</v>
      </c>
      <c r="P4">
        <f t="shared" ref="P4:P12" si="5">+J4*P$15</f>
        <v>0.31927639339154434</v>
      </c>
      <c r="Q4">
        <f t="shared" ref="Q4:Q12" si="6">+K4*Q$15</f>
        <v>3.3603624048599956</v>
      </c>
    </row>
    <row r="5" spans="1:17" x14ac:dyDescent="0.25">
      <c r="A5">
        <v>2</v>
      </c>
      <c r="B5">
        <v>11.9</v>
      </c>
      <c r="C5">
        <v>51.52</v>
      </c>
      <c r="D5">
        <v>1.36</v>
      </c>
      <c r="E5">
        <v>0.22</v>
      </c>
      <c r="F5">
        <v>4.5599999999999996</v>
      </c>
      <c r="G5">
        <v>69.06</v>
      </c>
      <c r="H5">
        <f>+C5*$G5/100</f>
        <v>35.579712000000001</v>
      </c>
      <c r="I5">
        <f t="shared" ref="I5:K12" si="7">+D5*$G5/100</f>
        <v>0.93921600000000016</v>
      </c>
      <c r="J5">
        <f t="shared" si="7"/>
        <v>0.15193200000000001</v>
      </c>
      <c r="K5">
        <f t="shared" si="7"/>
        <v>3.1491359999999999</v>
      </c>
      <c r="N5">
        <f t="shared" si="3"/>
        <v>25.428464369280004</v>
      </c>
      <c r="O5">
        <f t="shared" si="4"/>
        <v>0.56645135609473674</v>
      </c>
      <c r="P5">
        <f t="shared" si="5"/>
        <v>0.11271170723384054</v>
      </c>
      <c r="Q5">
        <f t="shared" si="6"/>
        <v>1.3743523496962502</v>
      </c>
    </row>
    <row r="6" spans="1:17" x14ac:dyDescent="0.25">
      <c r="A6">
        <v>3</v>
      </c>
      <c r="B6">
        <v>23.7</v>
      </c>
      <c r="C6">
        <v>52.32</v>
      </c>
      <c r="D6">
        <v>0.89</v>
      </c>
      <c r="E6">
        <v>0.17</v>
      </c>
      <c r="F6">
        <v>4.29</v>
      </c>
      <c r="G6">
        <v>63.85</v>
      </c>
      <c r="H6">
        <f t="shared" ref="H6:H12" si="8">+C6*$G6/100</f>
        <v>33.406320000000001</v>
      </c>
      <c r="I6">
        <f t="shared" si="7"/>
        <v>0.56826500000000002</v>
      </c>
      <c r="J6">
        <f t="shared" si="7"/>
        <v>0.10854500000000002</v>
      </c>
      <c r="K6">
        <f t="shared" si="7"/>
        <v>2.7391649999999998</v>
      </c>
      <c r="N6">
        <f t="shared" si="3"/>
        <v>23.875162840800002</v>
      </c>
      <c r="O6">
        <f t="shared" si="4"/>
        <v>0.34272678475577029</v>
      </c>
      <c r="P6">
        <f t="shared" si="5"/>
        <v>8.0524789127354487E-2</v>
      </c>
      <c r="Q6">
        <f t="shared" si="6"/>
        <v>1.195431970532784</v>
      </c>
    </row>
    <row r="7" spans="1:17" x14ac:dyDescent="0.25">
      <c r="A7">
        <v>4</v>
      </c>
      <c r="B7">
        <v>35.6</v>
      </c>
      <c r="C7">
        <v>52.16</v>
      </c>
      <c r="D7">
        <v>1.35</v>
      </c>
      <c r="E7">
        <v>0</v>
      </c>
      <c r="F7">
        <v>3.7</v>
      </c>
      <c r="G7">
        <v>66.569999999999993</v>
      </c>
      <c r="H7">
        <f t="shared" si="8"/>
        <v>34.722911999999994</v>
      </c>
      <c r="I7">
        <f t="shared" si="7"/>
        <v>0.89869500000000002</v>
      </c>
      <c r="J7">
        <f t="shared" si="7"/>
        <v>0</v>
      </c>
      <c r="K7">
        <f t="shared" si="7"/>
        <v>2.4630899999999998</v>
      </c>
      <c r="N7">
        <f t="shared" si="3"/>
        <v>24.816117977279998</v>
      </c>
      <c r="O7">
        <f t="shared" si="4"/>
        <v>0.54201270151441139</v>
      </c>
      <c r="P7">
        <f t="shared" si="5"/>
        <v>0</v>
      </c>
      <c r="Q7">
        <f t="shared" si="6"/>
        <v>1.0749467565114166</v>
      </c>
    </row>
    <row r="8" spans="1:17" x14ac:dyDescent="0.25">
      <c r="A8">
        <v>5</v>
      </c>
      <c r="B8">
        <v>47.5</v>
      </c>
      <c r="C8">
        <v>51.19</v>
      </c>
      <c r="D8">
        <v>1.72</v>
      </c>
      <c r="E8">
        <v>0.32</v>
      </c>
      <c r="F8">
        <v>4.1500000000000004</v>
      </c>
      <c r="G8">
        <v>65.83</v>
      </c>
      <c r="H8">
        <f t="shared" si="8"/>
        <v>33.698376999999994</v>
      </c>
      <c r="I8">
        <f t="shared" si="7"/>
        <v>1.1322760000000001</v>
      </c>
      <c r="J8">
        <f t="shared" si="7"/>
        <v>0.21065600000000001</v>
      </c>
      <c r="K8">
        <f t="shared" si="7"/>
        <v>2.7319450000000001</v>
      </c>
      <c r="N8">
        <f t="shared" si="3"/>
        <v>24.083893058129998</v>
      </c>
      <c r="O8">
        <f t="shared" si="4"/>
        <v>0.68288793597375264</v>
      </c>
      <c r="P8">
        <f t="shared" si="5"/>
        <v>0.15627647499573435</v>
      </c>
      <c r="Q8">
        <f t="shared" si="6"/>
        <v>1.1922810034215487</v>
      </c>
    </row>
    <row r="9" spans="1:17" x14ac:dyDescent="0.25">
      <c r="A9">
        <v>6</v>
      </c>
      <c r="B9">
        <v>59.3</v>
      </c>
      <c r="C9">
        <v>50.37</v>
      </c>
      <c r="D9">
        <v>2.2000000000000002</v>
      </c>
      <c r="E9">
        <v>0.47</v>
      </c>
      <c r="F9">
        <v>4.62</v>
      </c>
      <c r="G9">
        <v>70.86</v>
      </c>
      <c r="H9">
        <f t="shared" si="8"/>
        <v>35.692181999999995</v>
      </c>
      <c r="I9">
        <f t="shared" si="7"/>
        <v>1.5589200000000003</v>
      </c>
      <c r="J9">
        <f t="shared" si="7"/>
        <v>0.33304199999999995</v>
      </c>
      <c r="K9">
        <f t="shared" si="7"/>
        <v>3.2737319999999999</v>
      </c>
      <c r="N9">
        <f t="shared" si="3"/>
        <v>25.508845553579999</v>
      </c>
      <c r="O9">
        <f t="shared" si="4"/>
        <v>0.94020155964464724</v>
      </c>
      <c r="P9">
        <f t="shared" si="5"/>
        <v>0.24706929679443904</v>
      </c>
      <c r="Q9">
        <f t="shared" si="6"/>
        <v>1.4287287898889742</v>
      </c>
    </row>
    <row r="10" spans="1:17" x14ac:dyDescent="0.25">
      <c r="A10">
        <v>7</v>
      </c>
      <c r="B10">
        <v>71.2</v>
      </c>
      <c r="C10">
        <v>50.97</v>
      </c>
      <c r="D10">
        <v>1.61</v>
      </c>
      <c r="E10">
        <v>0.35</v>
      </c>
      <c r="F10">
        <v>4.63</v>
      </c>
      <c r="G10">
        <v>67.81</v>
      </c>
      <c r="H10">
        <f t="shared" si="8"/>
        <v>34.562757000000005</v>
      </c>
      <c r="I10">
        <f t="shared" si="7"/>
        <v>1.0917410000000001</v>
      </c>
      <c r="J10">
        <f t="shared" si="7"/>
        <v>0.23733499999999999</v>
      </c>
      <c r="K10">
        <f t="shared" si="7"/>
        <v>3.1396030000000001</v>
      </c>
      <c r="N10">
        <f t="shared" si="3"/>
        <v>24.701656800330007</v>
      </c>
      <c r="O10">
        <f t="shared" si="4"/>
        <v>0.65844083784158691</v>
      </c>
      <c r="P10">
        <f t="shared" si="5"/>
        <v>0.17606845849685082</v>
      </c>
      <c r="Q10">
        <f t="shared" si="6"/>
        <v>1.3701919384121222</v>
      </c>
    </row>
    <row r="11" spans="1:17" x14ac:dyDescent="0.25">
      <c r="A11">
        <v>8</v>
      </c>
      <c r="B11">
        <v>83.1</v>
      </c>
      <c r="C11">
        <v>49.68</v>
      </c>
      <c r="D11">
        <v>1.97</v>
      </c>
      <c r="E11">
        <v>0.42</v>
      </c>
      <c r="F11">
        <v>6.12</v>
      </c>
      <c r="G11">
        <v>72.03</v>
      </c>
      <c r="H11">
        <f t="shared" si="8"/>
        <v>35.784503999999998</v>
      </c>
      <c r="I11">
        <f t="shared" si="7"/>
        <v>1.4189910000000001</v>
      </c>
      <c r="J11">
        <f t="shared" si="7"/>
        <v>0.30252600000000002</v>
      </c>
      <c r="K11">
        <f t="shared" si="7"/>
        <v>4.4082359999999996</v>
      </c>
      <c r="N11">
        <f t="shared" si="3"/>
        <v>25.574827163760002</v>
      </c>
      <c r="O11">
        <f t="shared" si="4"/>
        <v>0.85580886211076734</v>
      </c>
      <c r="P11">
        <f t="shared" si="5"/>
        <v>0.22443081077472055</v>
      </c>
      <c r="Q11">
        <f t="shared" si="6"/>
        <v>1.9238513371971229</v>
      </c>
    </row>
    <row r="12" spans="1:17" x14ac:dyDescent="0.25">
      <c r="A12">
        <v>9</v>
      </c>
      <c r="B12">
        <v>95</v>
      </c>
      <c r="C12">
        <v>48.17</v>
      </c>
      <c r="D12">
        <v>2.0299999999999998</v>
      </c>
      <c r="E12">
        <v>0.28999999999999998</v>
      </c>
      <c r="F12">
        <v>8.89</v>
      </c>
      <c r="G12">
        <v>71.52</v>
      </c>
      <c r="H12">
        <f t="shared" si="8"/>
        <v>34.451183999999998</v>
      </c>
      <c r="I12">
        <f t="shared" si="7"/>
        <v>1.4518559999999996</v>
      </c>
      <c r="J12">
        <f t="shared" si="7"/>
        <v>0.20740799999999995</v>
      </c>
      <c r="K12">
        <f t="shared" si="7"/>
        <v>6.3581280000000007</v>
      </c>
      <c r="N12">
        <f t="shared" si="3"/>
        <v>24.621916692959999</v>
      </c>
      <c r="O12">
        <f t="shared" si="4"/>
        <v>0.8756301000560891</v>
      </c>
      <c r="P12">
        <f t="shared" si="5"/>
        <v>0.15386692582179126</v>
      </c>
      <c r="Q12">
        <f t="shared" si="6"/>
        <v>2.7748271768731234</v>
      </c>
    </row>
    <row r="14" spans="1:17" x14ac:dyDescent="0.25">
      <c r="C14">
        <f>AVERAGE(C4:C12)</f>
        <v>50.413333333333334</v>
      </c>
      <c r="D14">
        <f>AVERAGE(D4:D12)</f>
        <v>1.7188888888888887</v>
      </c>
      <c r="E14">
        <f>AVERAGE(E4:E12)</f>
        <v>0.31</v>
      </c>
      <c r="F14">
        <f>AVERAGE(F4:F12)</f>
        <v>5.6444444444444439</v>
      </c>
      <c r="H14">
        <f t="shared" ref="H14:K14" si="9">AVERAGE(H4:H12)</f>
        <v>34.993499777777778</v>
      </c>
      <c r="I14">
        <f t="shared" si="9"/>
        <v>1.2101122222222223</v>
      </c>
      <c r="J14">
        <f t="shared" si="9"/>
        <v>0.22020211111111113</v>
      </c>
      <c r="K14">
        <f t="shared" si="9"/>
        <v>3.9958705555555554</v>
      </c>
      <c r="N14">
        <f>AVERAGE(N5:N12)</f>
        <v>24.826360557015001</v>
      </c>
      <c r="O14">
        <f>AVERAGE(O5:O12)</f>
        <v>0.68302001724897021</v>
      </c>
      <c r="P14">
        <f>AVERAGE(P5:P12)</f>
        <v>0.14386855790559139</v>
      </c>
      <c r="Q14">
        <f>AVERAGE(Q5:Q12)</f>
        <v>1.5418264153166676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18</v>
      </c>
    </row>
    <row r="2" spans="1:17" x14ac:dyDescent="0.25">
      <c r="C2" t="s">
        <v>17</v>
      </c>
      <c r="H2" t="s">
        <v>13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10</v>
      </c>
      <c r="O3" t="s">
        <v>11</v>
      </c>
      <c r="P3" t="s">
        <v>15</v>
      </c>
      <c r="Q3" t="s">
        <v>12</v>
      </c>
    </row>
    <row r="4" spans="1:17" x14ac:dyDescent="0.25">
      <c r="A4">
        <v>1</v>
      </c>
      <c r="B4">
        <v>0</v>
      </c>
      <c r="C4">
        <v>46.63</v>
      </c>
      <c r="D4">
        <v>2.65</v>
      </c>
      <c r="E4">
        <v>0.42</v>
      </c>
      <c r="F4">
        <v>10.61</v>
      </c>
      <c r="G4">
        <v>57.78</v>
      </c>
      <c r="H4">
        <f>+C4*$G4/100</f>
        <v>26.942814000000002</v>
      </c>
      <c r="I4">
        <f t="shared" ref="I4" si="0">+D4*$G4/100</f>
        <v>1.5311699999999999</v>
      </c>
      <c r="J4">
        <f t="shared" ref="J4" si="1">+E4*$G4/100</f>
        <v>0.24267599999999998</v>
      </c>
      <c r="K4">
        <f t="shared" ref="K4" si="2">+F4*$G4/100</f>
        <v>6.130458</v>
      </c>
      <c r="N4">
        <f t="shared" ref="N4:N12" si="3">+H4*N$15</f>
        <v>19.255759737660004</v>
      </c>
      <c r="O4">
        <f t="shared" ref="O4:O12" si="4">+I4*O$15</f>
        <v>0.92346523367529709</v>
      </c>
      <c r="P4">
        <f t="shared" ref="P4:P12" si="5">+J4*P$15</f>
        <v>0.18003071284969249</v>
      </c>
      <c r="Q4">
        <f t="shared" ref="Q4:Q12" si="6">+K4*Q$15</f>
        <v>2.6754669715801969</v>
      </c>
    </row>
    <row r="5" spans="1:17" x14ac:dyDescent="0.25">
      <c r="A5">
        <v>2</v>
      </c>
      <c r="B5">
        <v>7.4</v>
      </c>
      <c r="C5">
        <v>46.45</v>
      </c>
      <c r="D5">
        <v>3.67</v>
      </c>
      <c r="E5">
        <v>0.34</v>
      </c>
      <c r="F5">
        <v>8.6</v>
      </c>
      <c r="G5">
        <v>55.58</v>
      </c>
      <c r="H5">
        <f>+C5*$G5/100</f>
        <v>25.816910000000004</v>
      </c>
      <c r="I5">
        <f t="shared" ref="I5:K12" si="7">+D5*$G5/100</f>
        <v>2.0397859999999999</v>
      </c>
      <c r="J5">
        <f t="shared" si="7"/>
        <v>0.18897200000000003</v>
      </c>
      <c r="K5">
        <f t="shared" si="7"/>
        <v>4.7798799999999995</v>
      </c>
      <c r="N5">
        <f t="shared" si="3"/>
        <v>18.451087407900005</v>
      </c>
      <c r="O5">
        <f t="shared" si="4"/>
        <v>1.2302170595933826</v>
      </c>
      <c r="P5">
        <f t="shared" si="5"/>
        <v>0.14019006357708261</v>
      </c>
      <c r="Q5">
        <f t="shared" si="6"/>
        <v>2.0860449689267506</v>
      </c>
    </row>
    <row r="6" spans="1:17" x14ac:dyDescent="0.25">
      <c r="A6">
        <v>3</v>
      </c>
      <c r="B6">
        <v>14.9</v>
      </c>
      <c r="C6">
        <v>47.65</v>
      </c>
      <c r="D6">
        <v>3.45</v>
      </c>
      <c r="E6">
        <v>0.75</v>
      </c>
      <c r="F6">
        <v>6.86</v>
      </c>
      <c r="G6">
        <v>46.97</v>
      </c>
      <c r="H6">
        <f t="shared" ref="H6:H12" si="8">+C6*$G6/100</f>
        <v>22.381205000000001</v>
      </c>
      <c r="I6">
        <f t="shared" si="7"/>
        <v>1.620465</v>
      </c>
      <c r="J6">
        <f t="shared" si="7"/>
        <v>0.352275</v>
      </c>
      <c r="K6">
        <f t="shared" si="7"/>
        <v>3.2221419999999998</v>
      </c>
      <c r="N6">
        <f t="shared" si="3"/>
        <v>15.995623401450002</v>
      </c>
      <c r="O6">
        <f t="shared" si="4"/>
        <v>0.97732001664585932</v>
      </c>
      <c r="P6">
        <f t="shared" si="5"/>
        <v>0.26133741848854203</v>
      </c>
      <c r="Q6">
        <f t="shared" si="6"/>
        <v>1.4062137769708818</v>
      </c>
    </row>
    <row r="7" spans="1:17" x14ac:dyDescent="0.25">
      <c r="A7">
        <v>4</v>
      </c>
      <c r="B7">
        <v>22.3</v>
      </c>
      <c r="C7">
        <v>48.02</v>
      </c>
      <c r="D7">
        <v>3.09</v>
      </c>
      <c r="E7">
        <v>0.85</v>
      </c>
      <c r="F7">
        <v>6.28</v>
      </c>
      <c r="G7">
        <v>51.76</v>
      </c>
      <c r="H7">
        <f t="shared" si="8"/>
        <v>24.855152000000004</v>
      </c>
      <c r="I7">
        <f t="shared" si="7"/>
        <v>1.5993839999999997</v>
      </c>
      <c r="J7">
        <f t="shared" si="7"/>
        <v>0.43995999999999996</v>
      </c>
      <c r="K7">
        <f t="shared" si="7"/>
        <v>3.2505280000000001</v>
      </c>
      <c r="N7">
        <f t="shared" si="3"/>
        <v>17.763728582880002</v>
      </c>
      <c r="O7">
        <f t="shared" si="4"/>
        <v>0.96460583690676494</v>
      </c>
      <c r="P7">
        <f t="shared" si="5"/>
        <v>0.32638708576600367</v>
      </c>
      <c r="Q7">
        <f t="shared" si="6"/>
        <v>1.4186020529292647</v>
      </c>
    </row>
    <row r="8" spans="1:17" x14ac:dyDescent="0.25">
      <c r="A8">
        <v>5</v>
      </c>
      <c r="B8">
        <v>29.8</v>
      </c>
      <c r="C8">
        <v>47.83</v>
      </c>
      <c r="D8">
        <v>3.66</v>
      </c>
      <c r="E8">
        <v>0.57999999999999996</v>
      </c>
      <c r="F8">
        <v>5.78</v>
      </c>
      <c r="G8">
        <v>53.5</v>
      </c>
      <c r="H8">
        <f t="shared" si="8"/>
        <v>25.589049999999997</v>
      </c>
      <c r="I8">
        <f t="shared" si="7"/>
        <v>1.9581</v>
      </c>
      <c r="J8">
        <f t="shared" si="7"/>
        <v>0.31029999999999996</v>
      </c>
      <c r="K8">
        <f t="shared" si="7"/>
        <v>3.0923000000000003</v>
      </c>
      <c r="N8">
        <f t="shared" si="3"/>
        <v>18.288238144499999</v>
      </c>
      <c r="O8">
        <f t="shared" si="4"/>
        <v>1.1809513470480739</v>
      </c>
      <c r="P8">
        <f t="shared" si="5"/>
        <v>0.23019800143920116</v>
      </c>
      <c r="Q8">
        <f t="shared" si="6"/>
        <v>1.3495478667690806</v>
      </c>
    </row>
    <row r="9" spans="1:17" x14ac:dyDescent="0.25">
      <c r="A9">
        <v>6</v>
      </c>
      <c r="B9">
        <v>37.299999999999997</v>
      </c>
      <c r="C9">
        <v>47.89</v>
      </c>
      <c r="D9">
        <v>3.6</v>
      </c>
      <c r="E9">
        <v>0.43</v>
      </c>
      <c r="F9">
        <v>6.22</v>
      </c>
      <c r="G9">
        <v>53.38</v>
      </c>
      <c r="H9">
        <f t="shared" si="8"/>
        <v>25.563682000000004</v>
      </c>
      <c r="I9">
        <f t="shared" si="7"/>
        <v>1.9216800000000001</v>
      </c>
      <c r="J9">
        <f t="shared" si="7"/>
        <v>0.22953400000000002</v>
      </c>
      <c r="K9">
        <f t="shared" si="7"/>
        <v>3.320236</v>
      </c>
      <c r="N9">
        <f t="shared" si="3"/>
        <v>18.270107888580004</v>
      </c>
      <c r="O9">
        <f t="shared" si="4"/>
        <v>1.158986050046138</v>
      </c>
      <c r="P9">
        <f t="shared" si="5"/>
        <v>0.17028123771300552</v>
      </c>
      <c r="Q9">
        <f t="shared" si="6"/>
        <v>1.4490241603239997</v>
      </c>
    </row>
    <row r="10" spans="1:17" x14ac:dyDescent="0.25">
      <c r="A10">
        <v>7</v>
      </c>
      <c r="B10">
        <v>44.7</v>
      </c>
      <c r="C10">
        <v>47.07</v>
      </c>
      <c r="D10">
        <v>3.74</v>
      </c>
      <c r="E10">
        <v>0.7</v>
      </c>
      <c r="F10">
        <v>7.47</v>
      </c>
      <c r="G10">
        <v>47.12</v>
      </c>
      <c r="H10">
        <f t="shared" si="8"/>
        <v>22.179383999999999</v>
      </c>
      <c r="I10">
        <f t="shared" si="7"/>
        <v>1.7622880000000001</v>
      </c>
      <c r="J10">
        <f t="shared" si="7"/>
        <v>0.32983999999999997</v>
      </c>
      <c r="K10">
        <f t="shared" si="7"/>
        <v>3.5198639999999997</v>
      </c>
      <c r="N10">
        <f t="shared" si="3"/>
        <v>15.851383950960001</v>
      </c>
      <c r="O10">
        <f t="shared" si="4"/>
        <v>1.0628550061215751</v>
      </c>
      <c r="P10">
        <f t="shared" si="5"/>
        <v>0.24469387300904322</v>
      </c>
      <c r="Q10">
        <f t="shared" si="6"/>
        <v>1.5361462188394663</v>
      </c>
    </row>
    <row r="11" spans="1:17" x14ac:dyDescent="0.25">
      <c r="A11">
        <v>8</v>
      </c>
      <c r="B11">
        <v>52.1</v>
      </c>
      <c r="C11">
        <v>47.32</v>
      </c>
      <c r="D11">
        <v>3.62</v>
      </c>
      <c r="E11">
        <v>0.8</v>
      </c>
      <c r="F11">
        <v>7.19</v>
      </c>
      <c r="G11">
        <v>46.44</v>
      </c>
      <c r="H11">
        <f t="shared" si="8"/>
        <v>21.975407999999998</v>
      </c>
      <c r="I11">
        <f t="shared" si="7"/>
        <v>1.681128</v>
      </c>
      <c r="J11">
        <f t="shared" si="7"/>
        <v>0.37152000000000002</v>
      </c>
      <c r="K11">
        <f t="shared" si="7"/>
        <v>3.3390359999999997</v>
      </c>
      <c r="N11">
        <f t="shared" si="3"/>
        <v>15.705604343519999</v>
      </c>
      <c r="O11">
        <f t="shared" si="4"/>
        <v>1.0139065298811267</v>
      </c>
      <c r="P11">
        <f t="shared" si="5"/>
        <v>0.27561444245791822</v>
      </c>
      <c r="Q11">
        <f t="shared" si="6"/>
        <v>1.4572288946302632</v>
      </c>
    </row>
    <row r="12" spans="1:17" x14ac:dyDescent="0.25">
      <c r="A12">
        <v>9</v>
      </c>
      <c r="B12">
        <v>59.6</v>
      </c>
      <c r="C12">
        <v>46.08</v>
      </c>
      <c r="D12">
        <v>3.16</v>
      </c>
      <c r="E12">
        <v>0.66</v>
      </c>
      <c r="F12">
        <v>10.039999999999999</v>
      </c>
      <c r="G12">
        <v>46.9</v>
      </c>
      <c r="H12">
        <f t="shared" si="8"/>
        <v>21.611519999999999</v>
      </c>
      <c r="I12">
        <f t="shared" si="7"/>
        <v>1.48204</v>
      </c>
      <c r="J12">
        <f t="shared" si="7"/>
        <v>0.30953999999999998</v>
      </c>
      <c r="K12">
        <f t="shared" si="7"/>
        <v>4.7087599999999989</v>
      </c>
      <c r="N12">
        <f t="shared" si="3"/>
        <v>15.445537228799999</v>
      </c>
      <c r="O12">
        <f t="shared" si="4"/>
        <v>0.89383439782397611</v>
      </c>
      <c r="P12">
        <f t="shared" si="5"/>
        <v>0.22963419067189922</v>
      </c>
      <c r="Q12">
        <f t="shared" si="6"/>
        <v>2.0550066336149704</v>
      </c>
    </row>
    <row r="14" spans="1:17" x14ac:dyDescent="0.25">
      <c r="C14">
        <f>AVERAGE(C4:C12)</f>
        <v>47.215555555555554</v>
      </c>
      <c r="D14">
        <f>AVERAGE(D4:D12)</f>
        <v>3.4044444444444446</v>
      </c>
      <c r="E14">
        <f>AVERAGE(E4:E12)</f>
        <v>0.61444444444444446</v>
      </c>
      <c r="F14">
        <f>AVERAGE(F4:F12)</f>
        <v>7.6722222222222216</v>
      </c>
      <c r="N14">
        <f>AVERAGE(N5:N12)</f>
        <v>16.971413868573752</v>
      </c>
      <c r="O14">
        <f>AVERAGE(O5:O12)</f>
        <v>1.060334530508362</v>
      </c>
      <c r="P14">
        <f>AVERAGE(P5:P12)</f>
        <v>0.23479203914033694</v>
      </c>
      <c r="Q14">
        <f>AVERAGE(Q5:Q12)</f>
        <v>1.5947268216255848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workbookViewId="0">
      <selection activeCell="B2" sqref="B2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14</v>
      </c>
    </row>
    <row r="2" spans="1:17" x14ac:dyDescent="0.25">
      <c r="B2" t="s">
        <v>19</v>
      </c>
      <c r="C2" t="s">
        <v>17</v>
      </c>
      <c r="H2" t="s">
        <v>13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10</v>
      </c>
      <c r="O3" t="s">
        <v>11</v>
      </c>
      <c r="P3" t="s">
        <v>15</v>
      </c>
      <c r="Q3" t="s">
        <v>12</v>
      </c>
    </row>
    <row r="4" spans="1:17" x14ac:dyDescent="0.25">
      <c r="A4">
        <v>1</v>
      </c>
      <c r="B4">
        <v>0</v>
      </c>
      <c r="C4">
        <v>50.74</v>
      </c>
      <c r="D4">
        <v>1.63</v>
      </c>
      <c r="E4">
        <v>0.48</v>
      </c>
      <c r="F4">
        <v>4.8600000000000003</v>
      </c>
      <c r="G4">
        <v>69.41</v>
      </c>
      <c r="H4">
        <f>+C4*$G4/100</f>
        <v>35.218634000000002</v>
      </c>
      <c r="I4">
        <f t="shared" ref="I4" si="0">+D4*$G4/100</f>
        <v>1.1313829999999998</v>
      </c>
      <c r="J4">
        <f t="shared" ref="J4" si="1">+E4*$G4/100</f>
        <v>0.33316800000000002</v>
      </c>
      <c r="K4">
        <f t="shared" ref="K4" si="2">+F4*$G4/100</f>
        <v>3.373326</v>
      </c>
      <c r="N4">
        <f t="shared" ref="N4:N12" si="3">+H4*N$15</f>
        <v>25.170405533460002</v>
      </c>
      <c r="O4">
        <f t="shared" ref="O4:O12" si="4">+I4*O$15</f>
        <v>0.6823493579885046</v>
      </c>
      <c r="P4">
        <f t="shared" ref="P4:P12" si="5">+J4*P$15</f>
        <v>0.24716277068480755</v>
      </c>
      <c r="Q4">
        <f t="shared" ref="Q4:Q12" si="6">+K4*Q$15</f>
        <v>1.4721938062984428</v>
      </c>
    </row>
    <row r="5" spans="1:17" x14ac:dyDescent="0.25">
      <c r="A5">
        <v>2</v>
      </c>
      <c r="B5">
        <v>13</v>
      </c>
      <c r="C5">
        <v>50.7</v>
      </c>
      <c r="D5">
        <v>1.76</v>
      </c>
      <c r="E5">
        <v>0.44</v>
      </c>
      <c r="F5">
        <v>5</v>
      </c>
      <c r="G5">
        <v>66.59</v>
      </c>
      <c r="H5">
        <f>+C5*$G5/100</f>
        <v>33.761130000000001</v>
      </c>
      <c r="I5">
        <f t="shared" ref="I5:K12" si="7">+D5*$G5/100</f>
        <v>1.1719840000000001</v>
      </c>
      <c r="J5">
        <f t="shared" si="7"/>
        <v>0.29299600000000003</v>
      </c>
      <c r="K5">
        <f t="shared" si="7"/>
        <v>3.3295000000000003</v>
      </c>
      <c r="N5">
        <f t="shared" si="3"/>
        <v>24.128741999700004</v>
      </c>
      <c r="O5">
        <f t="shared" si="4"/>
        <v>0.70683626143648948</v>
      </c>
      <c r="P5">
        <f t="shared" si="5"/>
        <v>0.21736092049526329</v>
      </c>
      <c r="Q5">
        <f t="shared" si="6"/>
        <v>1.4530671740800225</v>
      </c>
    </row>
    <row r="6" spans="1:17" x14ac:dyDescent="0.25">
      <c r="A6">
        <v>3</v>
      </c>
      <c r="B6">
        <v>26</v>
      </c>
      <c r="C6">
        <v>51.73</v>
      </c>
      <c r="D6">
        <v>1.44</v>
      </c>
      <c r="E6">
        <v>0.34</v>
      </c>
      <c r="F6">
        <v>3.54</v>
      </c>
      <c r="G6">
        <v>58.96</v>
      </c>
      <c r="H6">
        <f t="shared" ref="H6:H12" si="8">+C6*$G6/100</f>
        <v>30.500007999999998</v>
      </c>
      <c r="I6">
        <f t="shared" si="7"/>
        <v>0.849024</v>
      </c>
      <c r="J6">
        <f t="shared" si="7"/>
        <v>0.20046400000000003</v>
      </c>
      <c r="K6">
        <f t="shared" si="7"/>
        <v>2.0871840000000002</v>
      </c>
      <c r="N6">
        <f t="shared" si="3"/>
        <v>21.798050717519999</v>
      </c>
      <c r="O6">
        <f t="shared" si="4"/>
        <v>0.51205558269554363</v>
      </c>
      <c r="P6">
        <f t="shared" si="5"/>
        <v>0.1487154758637062</v>
      </c>
      <c r="Q6">
        <f t="shared" si="6"/>
        <v>0.9108930940576776</v>
      </c>
    </row>
    <row r="7" spans="1:17" x14ac:dyDescent="0.25">
      <c r="A7">
        <v>4</v>
      </c>
      <c r="B7">
        <v>39</v>
      </c>
      <c r="C7">
        <v>50.09</v>
      </c>
      <c r="D7">
        <v>1.58</v>
      </c>
      <c r="E7">
        <v>0.41</v>
      </c>
      <c r="F7">
        <v>6.6</v>
      </c>
      <c r="G7">
        <v>65.180000000000007</v>
      </c>
      <c r="H7">
        <f t="shared" si="8"/>
        <v>32.648662000000002</v>
      </c>
      <c r="I7">
        <f t="shared" si="7"/>
        <v>1.0298440000000002</v>
      </c>
      <c r="J7">
        <f t="shared" si="7"/>
        <v>0.26723800000000003</v>
      </c>
      <c r="K7">
        <f t="shared" si="7"/>
        <v>4.3018800000000006</v>
      </c>
      <c r="N7">
        <f t="shared" si="3"/>
        <v>23.333672244780004</v>
      </c>
      <c r="O7">
        <f t="shared" si="4"/>
        <v>0.62111008582267346</v>
      </c>
      <c r="P7">
        <f t="shared" si="5"/>
        <v>0.19825218662136401</v>
      </c>
      <c r="Q7">
        <f t="shared" si="6"/>
        <v>1.8774352349696253</v>
      </c>
    </row>
    <row r="8" spans="1:17" x14ac:dyDescent="0.25">
      <c r="A8">
        <v>5</v>
      </c>
      <c r="B8">
        <v>52</v>
      </c>
      <c r="C8">
        <v>48.32</v>
      </c>
      <c r="D8">
        <v>2.59</v>
      </c>
      <c r="E8">
        <v>0.62</v>
      </c>
      <c r="F8">
        <v>7.17</v>
      </c>
      <c r="G8">
        <v>67</v>
      </c>
      <c r="H8">
        <f t="shared" si="8"/>
        <v>32.374400000000001</v>
      </c>
      <c r="I8">
        <f t="shared" si="7"/>
        <v>1.7353000000000001</v>
      </c>
      <c r="J8">
        <f t="shared" si="7"/>
        <v>0.41539999999999999</v>
      </c>
      <c r="K8">
        <f t="shared" si="7"/>
        <v>4.8038999999999996</v>
      </c>
      <c r="N8">
        <f t="shared" si="3"/>
        <v>23.137659936000002</v>
      </c>
      <c r="O8">
        <f t="shared" si="4"/>
        <v>1.046578250616681</v>
      </c>
      <c r="P8">
        <f t="shared" si="5"/>
        <v>0.30816709570687778</v>
      </c>
      <c r="Q8">
        <f t="shared" si="6"/>
        <v>2.0965278262691149</v>
      </c>
    </row>
    <row r="9" spans="1:17" x14ac:dyDescent="0.25">
      <c r="A9">
        <v>6</v>
      </c>
      <c r="B9">
        <v>65</v>
      </c>
      <c r="C9">
        <v>50.77</v>
      </c>
      <c r="D9">
        <v>1.74</v>
      </c>
      <c r="E9">
        <v>0.36</v>
      </c>
      <c r="F9">
        <v>4.8499999999999996</v>
      </c>
      <c r="G9">
        <v>9</v>
      </c>
      <c r="H9">
        <f t="shared" si="8"/>
        <v>4.5693000000000001</v>
      </c>
      <c r="I9">
        <f t="shared" si="7"/>
        <v>0.15659999999999999</v>
      </c>
      <c r="J9">
        <f t="shared" si="7"/>
        <v>3.2399999999999998E-2</v>
      </c>
      <c r="K9">
        <f t="shared" si="7"/>
        <v>0.4365</v>
      </c>
      <c r="N9">
        <f t="shared" si="3"/>
        <v>3.2656330170000003</v>
      </c>
      <c r="O9">
        <f t="shared" si="4"/>
        <v>9.4447158443250273E-2</v>
      </c>
      <c r="P9">
        <f t="shared" si="5"/>
        <v>2.4036143237609147E-2</v>
      </c>
      <c r="Q9">
        <f t="shared" si="6"/>
        <v>0.19049821939808673</v>
      </c>
    </row>
    <row r="10" spans="1:17" x14ac:dyDescent="0.25">
      <c r="A10">
        <v>7</v>
      </c>
      <c r="B10">
        <v>77.900000000000006</v>
      </c>
      <c r="C10">
        <v>50.44</v>
      </c>
      <c r="D10">
        <v>1.88</v>
      </c>
      <c r="E10">
        <v>0.39</v>
      </c>
      <c r="F10">
        <v>5.08</v>
      </c>
      <c r="G10">
        <v>63.96</v>
      </c>
      <c r="H10">
        <f t="shared" si="8"/>
        <v>32.261423999999998</v>
      </c>
      <c r="I10">
        <f t="shared" si="7"/>
        <v>1.202448</v>
      </c>
      <c r="J10">
        <f t="shared" si="7"/>
        <v>0.24944400000000003</v>
      </c>
      <c r="K10">
        <f t="shared" si="7"/>
        <v>3.2491680000000001</v>
      </c>
      <c r="N10">
        <f t="shared" si="3"/>
        <v>23.056917118560001</v>
      </c>
      <c r="O10">
        <f t="shared" si="4"/>
        <v>0.72520943024118401</v>
      </c>
      <c r="P10">
        <f t="shared" si="5"/>
        <v>0.18505159610377089</v>
      </c>
      <c r="Q10">
        <f t="shared" si="6"/>
        <v>1.4180085189581733</v>
      </c>
    </row>
    <row r="11" spans="1:17" x14ac:dyDescent="0.25">
      <c r="A11">
        <v>8</v>
      </c>
      <c r="B11">
        <v>90.9</v>
      </c>
      <c r="C11">
        <v>51.08</v>
      </c>
      <c r="D11">
        <v>1.57</v>
      </c>
      <c r="E11">
        <v>0.38</v>
      </c>
      <c r="F11">
        <v>4.4000000000000004</v>
      </c>
      <c r="G11">
        <v>62.51</v>
      </c>
      <c r="H11">
        <f t="shared" si="8"/>
        <v>31.930108000000001</v>
      </c>
      <c r="I11">
        <f t="shared" si="7"/>
        <v>0.98140699999999992</v>
      </c>
      <c r="J11">
        <f t="shared" si="7"/>
        <v>0.23753799999999997</v>
      </c>
      <c r="K11">
        <f t="shared" si="7"/>
        <v>2.7504400000000002</v>
      </c>
      <c r="N11">
        <f t="shared" si="3"/>
        <v>22.820128886520003</v>
      </c>
      <c r="O11">
        <f t="shared" si="4"/>
        <v>0.59189720578745164</v>
      </c>
      <c r="P11">
        <f t="shared" si="5"/>
        <v>0.17621905532022225</v>
      </c>
      <c r="Q11">
        <f t="shared" si="6"/>
        <v>1.2003526290063544</v>
      </c>
    </row>
    <row r="12" spans="1:17" x14ac:dyDescent="0.25">
      <c r="A12">
        <v>9</v>
      </c>
      <c r="B12">
        <v>103.9</v>
      </c>
      <c r="C12">
        <v>48.6</v>
      </c>
      <c r="D12">
        <v>2.2799999999999998</v>
      </c>
      <c r="E12">
        <v>0.71</v>
      </c>
      <c r="F12">
        <v>7.47</v>
      </c>
      <c r="G12">
        <v>70.05</v>
      </c>
      <c r="H12">
        <f t="shared" si="8"/>
        <v>34.0443</v>
      </c>
      <c r="I12">
        <f t="shared" si="7"/>
        <v>1.5971399999999998</v>
      </c>
      <c r="J12">
        <f t="shared" si="7"/>
        <v>0.49735499999999994</v>
      </c>
      <c r="K12">
        <f t="shared" si="7"/>
        <v>5.2327349999999999</v>
      </c>
      <c r="N12">
        <f t="shared" si="3"/>
        <v>24.331120767000002</v>
      </c>
      <c r="O12">
        <f t="shared" si="4"/>
        <v>0.96325245616891919</v>
      </c>
      <c r="P12">
        <f t="shared" si="5"/>
        <v>0.36896592654139188</v>
      </c>
      <c r="Q12">
        <f t="shared" si="6"/>
        <v>2.2836808707492491</v>
      </c>
    </row>
    <row r="14" spans="1:17" x14ac:dyDescent="0.25">
      <c r="C14">
        <f>AVERAGE(C4:C12)</f>
        <v>50.274444444444441</v>
      </c>
      <c r="D14">
        <f>AVERAGE(D4:D12)</f>
        <v>1.8300000000000003</v>
      </c>
      <c r="E14">
        <f>AVERAGE(E4:E12)</f>
        <v>0.4588888888888889</v>
      </c>
      <c r="F14">
        <f>AVERAGE(F4:F12)</f>
        <v>5.4411111111111108</v>
      </c>
      <c r="N14">
        <f>AVERAGE(N5:N12)</f>
        <v>20.733990585885003</v>
      </c>
      <c r="O14">
        <f>AVERAGE(O5:O12)</f>
        <v>0.65767330390152412</v>
      </c>
      <c r="P14">
        <f>AVERAGE(P5:P12)</f>
        <v>0.2033460499862757</v>
      </c>
      <c r="Q14">
        <f>AVERAGE(Q5:Q12)</f>
        <v>1.4288079459360381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workbookViewId="0">
      <selection activeCell="E24" sqref="E24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16</v>
      </c>
      <c r="H1" t="s">
        <v>18</v>
      </c>
    </row>
    <row r="2" spans="1:17" x14ac:dyDescent="0.25">
      <c r="C2" t="s">
        <v>17</v>
      </c>
      <c r="H2" t="s">
        <v>13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14</v>
      </c>
      <c r="N3" t="s">
        <v>10</v>
      </c>
      <c r="O3" t="s">
        <v>11</v>
      </c>
      <c r="P3" t="s">
        <v>15</v>
      </c>
      <c r="Q3" t="s">
        <v>12</v>
      </c>
    </row>
    <row r="4" spans="1:17" x14ac:dyDescent="0.25">
      <c r="A4">
        <v>1</v>
      </c>
      <c r="B4">
        <v>0</v>
      </c>
      <c r="C4">
        <v>49.87</v>
      </c>
      <c r="D4">
        <v>2.61</v>
      </c>
      <c r="E4">
        <v>0.45</v>
      </c>
      <c r="F4">
        <v>4.4400000000000004</v>
      </c>
    </row>
    <row r="5" spans="1:17" x14ac:dyDescent="0.25">
      <c r="A5">
        <v>2</v>
      </c>
      <c r="B5">
        <v>12.2</v>
      </c>
      <c r="C5">
        <v>48.57</v>
      </c>
      <c r="D5">
        <v>3.27</v>
      </c>
      <c r="E5">
        <v>0.74</v>
      </c>
      <c r="F5">
        <v>5.17</v>
      </c>
      <c r="H5">
        <f>+C5*$G5/100</f>
        <v>0</v>
      </c>
      <c r="I5">
        <f t="shared" ref="I5:K13" si="0">+D5*$G5/100</f>
        <v>0</v>
      </c>
      <c r="J5">
        <f t="shared" si="0"/>
        <v>0</v>
      </c>
      <c r="K5">
        <f t="shared" si="0"/>
        <v>0</v>
      </c>
      <c r="N5">
        <f>+H5*N$16</f>
        <v>0</v>
      </c>
      <c r="O5">
        <f t="shared" ref="O5:Q13" si="1">+I5*O$16</f>
        <v>0</v>
      </c>
      <c r="P5">
        <f t="shared" si="1"/>
        <v>0</v>
      </c>
      <c r="Q5">
        <f t="shared" si="1"/>
        <v>0</v>
      </c>
    </row>
    <row r="6" spans="1:17" x14ac:dyDescent="0.25">
      <c r="A6">
        <v>3</v>
      </c>
      <c r="B6">
        <v>24.4</v>
      </c>
      <c r="C6">
        <v>47.31</v>
      </c>
      <c r="D6">
        <v>2.39</v>
      </c>
      <c r="E6">
        <v>0.56999999999999995</v>
      </c>
      <c r="F6">
        <v>9.24</v>
      </c>
      <c r="H6">
        <f t="shared" ref="H6:H13" si="2">+C6*$G6/100</f>
        <v>0</v>
      </c>
      <c r="I6">
        <f t="shared" si="0"/>
        <v>0</v>
      </c>
      <c r="J6">
        <f t="shared" si="0"/>
        <v>0</v>
      </c>
      <c r="K6">
        <f t="shared" si="0"/>
        <v>0</v>
      </c>
      <c r="N6">
        <f t="shared" ref="N6:N13" si="3">+H6*N$16</f>
        <v>0</v>
      </c>
      <c r="O6">
        <f t="shared" si="1"/>
        <v>0</v>
      </c>
      <c r="P6">
        <f t="shared" si="1"/>
        <v>0</v>
      </c>
      <c r="Q6">
        <f t="shared" si="1"/>
        <v>0</v>
      </c>
    </row>
    <row r="7" spans="1:17" x14ac:dyDescent="0.25">
      <c r="A7">
        <v>4</v>
      </c>
      <c r="B7">
        <v>36.6</v>
      </c>
      <c r="C7">
        <v>45.03</v>
      </c>
      <c r="D7">
        <v>2.66</v>
      </c>
      <c r="E7">
        <v>0.75</v>
      </c>
      <c r="F7">
        <v>12.64</v>
      </c>
      <c r="H7">
        <f t="shared" si="2"/>
        <v>0</v>
      </c>
      <c r="I7">
        <f t="shared" si="0"/>
        <v>0</v>
      </c>
      <c r="J7">
        <f t="shared" si="0"/>
        <v>0</v>
      </c>
      <c r="K7">
        <f t="shared" si="0"/>
        <v>0</v>
      </c>
      <c r="N7">
        <f t="shared" si="3"/>
        <v>0</v>
      </c>
      <c r="O7">
        <f t="shared" si="1"/>
        <v>0</v>
      </c>
      <c r="P7">
        <f t="shared" si="1"/>
        <v>0</v>
      </c>
      <c r="Q7">
        <f t="shared" si="1"/>
        <v>0</v>
      </c>
    </row>
    <row r="8" spans="1:17" x14ac:dyDescent="0.25">
      <c r="A8">
        <v>5</v>
      </c>
      <c r="B8">
        <v>48.8</v>
      </c>
      <c r="C8">
        <v>45.2</v>
      </c>
      <c r="D8">
        <v>2.77</v>
      </c>
      <c r="E8">
        <v>0.89</v>
      </c>
      <c r="F8">
        <v>12.2</v>
      </c>
      <c r="H8">
        <f t="shared" si="2"/>
        <v>0</v>
      </c>
      <c r="I8">
        <f t="shared" si="0"/>
        <v>0</v>
      </c>
      <c r="J8">
        <f t="shared" si="0"/>
        <v>0</v>
      </c>
      <c r="K8">
        <f t="shared" si="0"/>
        <v>0</v>
      </c>
      <c r="N8">
        <f t="shared" si="3"/>
        <v>0</v>
      </c>
      <c r="O8">
        <f t="shared" si="1"/>
        <v>0</v>
      </c>
      <c r="P8">
        <f t="shared" si="1"/>
        <v>0</v>
      </c>
      <c r="Q8">
        <f t="shared" si="1"/>
        <v>0</v>
      </c>
    </row>
    <row r="9" spans="1:17" x14ac:dyDescent="0.25">
      <c r="A9">
        <v>6</v>
      </c>
      <c r="B9">
        <v>61</v>
      </c>
      <c r="C9">
        <v>44.97</v>
      </c>
      <c r="D9">
        <v>2.58</v>
      </c>
      <c r="E9">
        <v>0.55000000000000004</v>
      </c>
      <c r="F9">
        <v>13.2</v>
      </c>
      <c r="H9">
        <f t="shared" si="2"/>
        <v>0</v>
      </c>
      <c r="I9">
        <f t="shared" si="0"/>
        <v>0</v>
      </c>
      <c r="J9">
        <f t="shared" si="0"/>
        <v>0</v>
      </c>
      <c r="K9">
        <f t="shared" si="0"/>
        <v>0</v>
      </c>
      <c r="N9">
        <f t="shared" si="3"/>
        <v>0</v>
      </c>
      <c r="O9">
        <f t="shared" si="1"/>
        <v>0</v>
      </c>
      <c r="P9">
        <f t="shared" si="1"/>
        <v>0</v>
      </c>
      <c r="Q9">
        <f t="shared" si="1"/>
        <v>0</v>
      </c>
    </row>
    <row r="10" spans="1:17" x14ac:dyDescent="0.25">
      <c r="A10">
        <v>7</v>
      </c>
      <c r="B10">
        <v>73.2</v>
      </c>
      <c r="C10">
        <v>47.34</v>
      </c>
      <c r="D10">
        <v>2.63</v>
      </c>
      <c r="E10">
        <v>0.43</v>
      </c>
      <c r="F10">
        <v>8.93</v>
      </c>
      <c r="H10">
        <f t="shared" si="2"/>
        <v>0</v>
      </c>
      <c r="I10">
        <f t="shared" si="0"/>
        <v>0</v>
      </c>
      <c r="J10">
        <f t="shared" si="0"/>
        <v>0</v>
      </c>
      <c r="K10">
        <f t="shared" si="0"/>
        <v>0</v>
      </c>
      <c r="N10">
        <f t="shared" si="3"/>
        <v>0</v>
      </c>
      <c r="O10">
        <f t="shared" si="1"/>
        <v>0</v>
      </c>
      <c r="P10">
        <f t="shared" si="1"/>
        <v>0</v>
      </c>
      <c r="Q10">
        <f t="shared" si="1"/>
        <v>0</v>
      </c>
    </row>
    <row r="11" spans="1:17" x14ac:dyDescent="0.25">
      <c r="A11">
        <v>8</v>
      </c>
      <c r="B11">
        <v>85.4</v>
      </c>
      <c r="C11">
        <v>48.17</v>
      </c>
      <c r="D11">
        <v>2.69</v>
      </c>
      <c r="E11">
        <v>0.61</v>
      </c>
      <c r="F11">
        <v>7.37</v>
      </c>
      <c r="H11">
        <f t="shared" si="2"/>
        <v>0</v>
      </c>
      <c r="I11">
        <f t="shared" si="0"/>
        <v>0</v>
      </c>
      <c r="J11">
        <f t="shared" si="0"/>
        <v>0</v>
      </c>
      <c r="K11">
        <f t="shared" si="0"/>
        <v>0</v>
      </c>
      <c r="N11">
        <f t="shared" si="3"/>
        <v>0</v>
      </c>
      <c r="O11">
        <f t="shared" si="1"/>
        <v>0</v>
      </c>
      <c r="P11">
        <f t="shared" si="1"/>
        <v>0</v>
      </c>
      <c r="Q11">
        <f t="shared" si="1"/>
        <v>0</v>
      </c>
    </row>
    <row r="12" spans="1:17" x14ac:dyDescent="0.25">
      <c r="A12">
        <v>9</v>
      </c>
      <c r="B12">
        <v>97.6</v>
      </c>
      <c r="C12">
        <v>48.57</v>
      </c>
      <c r="D12">
        <v>2.83</v>
      </c>
      <c r="E12">
        <v>0.82</v>
      </c>
      <c r="F12">
        <v>6.06</v>
      </c>
      <c r="H12">
        <f t="shared" si="2"/>
        <v>0</v>
      </c>
      <c r="I12">
        <f t="shared" si="0"/>
        <v>0</v>
      </c>
      <c r="J12">
        <f t="shared" si="0"/>
        <v>0</v>
      </c>
      <c r="K12">
        <f t="shared" si="0"/>
        <v>0</v>
      </c>
      <c r="N12">
        <f t="shared" si="3"/>
        <v>0</v>
      </c>
      <c r="O12">
        <f t="shared" si="1"/>
        <v>0</v>
      </c>
      <c r="P12">
        <f t="shared" si="1"/>
        <v>0</v>
      </c>
      <c r="Q12">
        <f t="shared" si="1"/>
        <v>0</v>
      </c>
    </row>
    <row r="13" spans="1:17" x14ac:dyDescent="0.25">
      <c r="A13">
        <v>10</v>
      </c>
      <c r="B13">
        <v>109.8</v>
      </c>
      <c r="C13">
        <v>47.8</v>
      </c>
      <c r="D13">
        <v>2.79</v>
      </c>
      <c r="E13">
        <v>0.8</v>
      </c>
      <c r="F13">
        <v>7.42</v>
      </c>
      <c r="H13">
        <f t="shared" si="2"/>
        <v>0</v>
      </c>
      <c r="I13">
        <f t="shared" si="0"/>
        <v>0</v>
      </c>
      <c r="J13">
        <f t="shared" si="0"/>
        <v>0</v>
      </c>
      <c r="K13">
        <f t="shared" si="0"/>
        <v>0</v>
      </c>
      <c r="N13">
        <f t="shared" si="3"/>
        <v>0</v>
      </c>
      <c r="O13">
        <f t="shared" si="1"/>
        <v>0</v>
      </c>
      <c r="P13">
        <f t="shared" si="1"/>
        <v>0</v>
      </c>
      <c r="Q13">
        <f t="shared" si="1"/>
        <v>0</v>
      </c>
    </row>
    <row r="15" spans="1:17" x14ac:dyDescent="0.25">
      <c r="C15">
        <f>AVERAGE(C4:C13)</f>
        <v>47.283000000000008</v>
      </c>
      <c r="D15">
        <f>AVERAGE(D4:D13)</f>
        <v>2.722</v>
      </c>
      <c r="E15">
        <f>AVERAGE(E4:E13)</f>
        <v>0.66100000000000003</v>
      </c>
      <c r="F15">
        <f>AVERAGE(F4:F13)</f>
        <v>8.6669999999999998</v>
      </c>
      <c r="N15">
        <f>AVERAGE(N5:N13)</f>
        <v>0</v>
      </c>
      <c r="O15">
        <f t="shared" ref="O15:Q15" si="4">AVERAGE(O5:O13)</f>
        <v>0</v>
      </c>
      <c r="P15">
        <f t="shared" si="4"/>
        <v>0</v>
      </c>
      <c r="Q15">
        <f t="shared" si="4"/>
        <v>0</v>
      </c>
    </row>
    <row r="16" spans="1:17" x14ac:dyDescent="0.25">
      <c r="M16" t="s">
        <v>16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15</vt:lpstr>
      <vt:lpstr>18</vt:lpstr>
      <vt:lpstr>14</vt:lpstr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2017-11-27T16:35:31Z</dcterms:created>
  <dcterms:modified xsi:type="dcterms:W3CDTF">2023-06-29T02:04:56Z</dcterms:modified>
</cp:coreProperties>
</file>